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8415" activeTab="0"/>
  </bookViews>
  <sheets>
    <sheet name="ЧМ столбисты" sheetId="1" r:id="rId1"/>
    <sheet name="ЧМ столбист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<sst xmlns="http://schemas.openxmlformats.org/spreadsheetml/2006/main" count="163" uniqueCount="89">
  <si>
    <t>ФИО</t>
  </si>
  <si>
    <t>год.р.</t>
  </si>
  <si>
    <t>разряд</t>
  </si>
  <si>
    <t>1 трасса</t>
  </si>
  <si>
    <t>2 трасса</t>
  </si>
  <si>
    <t>сумма</t>
  </si>
  <si>
    <t>итог.место</t>
  </si>
  <si>
    <t>Букачев Виктор</t>
  </si>
  <si>
    <t>Альпина</t>
  </si>
  <si>
    <t>Толстихин Федор</t>
  </si>
  <si>
    <t>Команда</t>
  </si>
  <si>
    <t>Буревестник</t>
  </si>
  <si>
    <t>Исламов Андрей</t>
  </si>
  <si>
    <t>АСТМА</t>
  </si>
  <si>
    <t xml:space="preserve">Полунин Владислав </t>
  </si>
  <si>
    <t>Родичкин Максим</t>
  </si>
  <si>
    <t>КФА</t>
  </si>
  <si>
    <t>б/р</t>
  </si>
  <si>
    <t>Леонтьев Андрей</t>
  </si>
  <si>
    <t>ККА</t>
  </si>
  <si>
    <t xml:space="preserve">Виноградов Алексей </t>
  </si>
  <si>
    <t>Дитерле Лев</t>
  </si>
  <si>
    <t>срыв</t>
  </si>
  <si>
    <t>-</t>
  </si>
  <si>
    <t>Шаков Михаил</t>
  </si>
  <si>
    <t>Плеханов Александр</t>
  </si>
  <si>
    <t>Надин Роман</t>
  </si>
  <si>
    <t>старт. №</t>
  </si>
  <si>
    <t>Федоров Ярослав</t>
  </si>
  <si>
    <t>Сысоев Владимир</t>
  </si>
  <si>
    <t>Челтыгдашев Павел</t>
  </si>
  <si>
    <t>ССТСФУ</t>
  </si>
  <si>
    <t>Зограф Федор</t>
  </si>
  <si>
    <t>КМС</t>
  </si>
  <si>
    <t>Родиков Борис</t>
  </si>
  <si>
    <t>Идея</t>
  </si>
  <si>
    <t>МС</t>
  </si>
  <si>
    <t>Черняков Василий</t>
  </si>
  <si>
    <t>Муравьев Олег</t>
  </si>
  <si>
    <t>Вигвам</t>
  </si>
  <si>
    <t>Искандеров Сергей</t>
  </si>
  <si>
    <t>Эдельвейс</t>
  </si>
  <si>
    <t>Вершинин Михаил</t>
  </si>
  <si>
    <t>Постников Иван</t>
  </si>
  <si>
    <t>Исхаков Тимур</t>
  </si>
  <si>
    <t>Савельев Вячеслав</t>
  </si>
  <si>
    <t>лично</t>
  </si>
  <si>
    <t>Высотин Максим</t>
  </si>
  <si>
    <t>СФУ</t>
  </si>
  <si>
    <t>Кокшенев Игорь</t>
  </si>
  <si>
    <t>Калита Георгий</t>
  </si>
  <si>
    <t>Жигалов Александр</t>
  </si>
  <si>
    <t>Мечта</t>
  </si>
  <si>
    <t>Корулин Евгений</t>
  </si>
  <si>
    <t>КМКС</t>
  </si>
  <si>
    <t>Токмин Дмитрий</t>
  </si>
  <si>
    <t>Мануйлов Николай</t>
  </si>
  <si>
    <t xml:space="preserve">Матюшин Николай </t>
  </si>
  <si>
    <t>Хвостенко Олег</t>
  </si>
  <si>
    <t>Грифы</t>
  </si>
  <si>
    <t>Богданов Виталий</t>
  </si>
  <si>
    <t>Прохорчук Максим</t>
  </si>
  <si>
    <t>Сикилинда Алексей</t>
  </si>
  <si>
    <t>Варыгин Олег</t>
  </si>
  <si>
    <t>Нелидовка</t>
  </si>
  <si>
    <t>Колпаков Иван</t>
  </si>
  <si>
    <t>Уродник</t>
  </si>
  <si>
    <t>Демин Павел</t>
  </si>
  <si>
    <t>AZTEC</t>
  </si>
  <si>
    <t>Бабушкина Олеся</t>
  </si>
  <si>
    <t>Бандалет Александра</t>
  </si>
  <si>
    <t>Бахтигузина Фатима</t>
  </si>
  <si>
    <t>Петрова Эльвира</t>
  </si>
  <si>
    <t>Шубина Евгения</t>
  </si>
  <si>
    <t>Самотик Людмила</t>
  </si>
  <si>
    <t>Антоненко Валерия</t>
  </si>
  <si>
    <t>Половкова Галина</t>
  </si>
  <si>
    <t>Гусева Светлана</t>
  </si>
  <si>
    <t>Цыганкова Наталья</t>
  </si>
  <si>
    <t>Кулинич Татьяна</t>
  </si>
  <si>
    <t>Попова Марина</t>
  </si>
  <si>
    <t>СДЮШОР</t>
  </si>
  <si>
    <t>кмс</t>
  </si>
  <si>
    <t>Чемпионат Мира по столбизму</t>
  </si>
  <si>
    <t>Параллельный спринт</t>
  </si>
  <si>
    <t>г. Красноярск, ГПЗ "Столбы", ск.Такмак, 19 апреля 2014г.</t>
  </si>
  <si>
    <t>Итоговый протокол</t>
  </si>
  <si>
    <t>Мужчины</t>
  </si>
  <si>
    <t>Женщины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</si>
</sst>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h]:mm:ss;@"/>
    <numFmt numFmtId="173" formatCode="mm:ss.0;@"/>
    <numFmt numFmtId="174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10.00390625" style="0" bestFit="1" customWidth="1"/>
    <col min="2" max="2" width="20.75390625" style="0" customWidth="1"/>
    <col min="3" max="3" width="11.875" style="0" bestFit="1" customWidth="1"/>
    <col min="4" max="4" width="6.25390625" style="0" bestFit="1" customWidth="1"/>
    <col min="5" max="5" width="9.00390625" style="0" customWidth="1"/>
    <col min="6" max="7" width="8.875" style="0" bestFit="1" customWidth="1"/>
    <col min="8" max="8" width="7.125" style="0" bestFit="1" customWidth="1"/>
    <col min="9" max="9" width="11.625" style="0" customWidth="1"/>
  </cols>
  <sheetData>
    <row r="1" spans="4:5" ht="12.75">
      <c r="D1" s="4"/>
      <c r="E1" s="3" t="s">
        <v>83</v>
      </c>
    </row>
    <row r="2" ht="12.75">
      <c r="E2" s="4" t="s">
        <v>86</v>
      </c>
    </row>
    <row r="3" ht="12.75">
      <c r="E3" s="4" t="s">
        <v>84</v>
      </c>
    </row>
    <row r="4" ht="12.75">
      <c r="E4" s="4" t="s">
        <v>85</v>
      </c>
    </row>
    <row r="5" ht="12.75">
      <c r="E5" s="4"/>
    </row>
    <row r="6" spans="1:5" ht="12.75">
      <c r="A6" s="2" t="s">
        <v>87</v>
      </c>
      <c r="E6" s="4"/>
    </row>
    <row r="7" spans="1:9" ht="12.75">
      <c r="A7" s="1" t="s">
        <v>27</v>
      </c>
      <c r="B7" s="1" t="s">
        <v>0</v>
      </c>
      <c r="C7" s="1" t="s">
        <v>10</v>
      </c>
      <c r="D7" s="5" t="s">
        <v>1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6</v>
      </c>
    </row>
    <row r="8" spans="1:9" ht="12.75">
      <c r="A8" s="1">
        <v>27</v>
      </c>
      <c r="B8" s="1" t="s">
        <v>51</v>
      </c>
      <c r="C8" s="1" t="s">
        <v>52</v>
      </c>
      <c r="D8" s="5">
        <v>1990</v>
      </c>
      <c r="E8" s="5" t="s">
        <v>33</v>
      </c>
      <c r="F8" s="6">
        <v>0.0011296296296296295</v>
      </c>
      <c r="G8" s="6">
        <v>0.0014421296296296298</v>
      </c>
      <c r="H8" s="6">
        <f aca="true" t="shared" si="0" ref="H8:H43">SUM(D8:G8)</f>
        <v>1990.0025717592591</v>
      </c>
      <c r="I8" s="5">
        <v>1</v>
      </c>
    </row>
    <row r="9" spans="1:9" ht="12.75">
      <c r="A9" s="1">
        <v>36</v>
      </c>
      <c r="B9" s="1" t="s">
        <v>63</v>
      </c>
      <c r="C9" s="1" t="s">
        <v>64</v>
      </c>
      <c r="D9" s="5">
        <v>1963</v>
      </c>
      <c r="E9" s="5"/>
      <c r="F9" s="6">
        <v>0.0012893518518518519</v>
      </c>
      <c r="G9" s="6">
        <v>0.0012881944444444445</v>
      </c>
      <c r="H9" s="6">
        <f t="shared" si="0"/>
        <v>1963.0025775462964</v>
      </c>
      <c r="I9" s="5">
        <v>2</v>
      </c>
    </row>
    <row r="10" spans="1:9" ht="12.75">
      <c r="A10" s="1">
        <v>31</v>
      </c>
      <c r="B10" s="1" t="s">
        <v>57</v>
      </c>
      <c r="C10" s="1" t="s">
        <v>13</v>
      </c>
      <c r="D10" s="5">
        <v>1993</v>
      </c>
      <c r="E10" s="5" t="s">
        <v>17</v>
      </c>
      <c r="F10" s="6">
        <v>0.001347222222222222</v>
      </c>
      <c r="G10" s="6">
        <v>0.0014849537037037036</v>
      </c>
      <c r="H10" s="6">
        <f t="shared" si="0"/>
        <v>1993.002832175926</v>
      </c>
      <c r="I10" s="5">
        <v>3</v>
      </c>
    </row>
    <row r="11" spans="1:9" ht="12.75">
      <c r="A11" s="8">
        <v>26</v>
      </c>
      <c r="B11" s="8" t="s">
        <v>50</v>
      </c>
      <c r="C11" s="8" t="s">
        <v>19</v>
      </c>
      <c r="D11" s="9">
        <v>1984</v>
      </c>
      <c r="E11" s="9" t="s">
        <v>33</v>
      </c>
      <c r="F11" s="10">
        <v>0.0015347222222222223</v>
      </c>
      <c r="G11" s="10">
        <v>0.0014039351851851851</v>
      </c>
      <c r="H11" s="10">
        <f t="shared" si="0"/>
        <v>1984.0029386574074</v>
      </c>
      <c r="I11" s="12">
        <v>4</v>
      </c>
    </row>
    <row r="12" spans="1:9" ht="12.75">
      <c r="A12" s="8">
        <v>28</v>
      </c>
      <c r="B12" s="8" t="s">
        <v>53</v>
      </c>
      <c r="C12" s="8" t="s">
        <v>54</v>
      </c>
      <c r="D12" s="9">
        <v>1990</v>
      </c>
      <c r="E12" s="9">
        <v>1</v>
      </c>
      <c r="F12" s="10">
        <v>0.0016099537037037037</v>
      </c>
      <c r="G12" s="10">
        <v>0.0015011574074074074</v>
      </c>
      <c r="H12" s="10">
        <f t="shared" si="0"/>
        <v>1991.0031111111111</v>
      </c>
      <c r="I12" s="12">
        <v>5</v>
      </c>
    </row>
    <row r="13" spans="1:9" ht="12.75">
      <c r="A13" s="8">
        <v>20</v>
      </c>
      <c r="B13" s="8" t="s">
        <v>42</v>
      </c>
      <c r="C13" s="8" t="s">
        <v>41</v>
      </c>
      <c r="D13" s="9">
        <v>1958</v>
      </c>
      <c r="E13" s="9" t="s">
        <v>36</v>
      </c>
      <c r="F13" s="10">
        <v>0.001744212962962963</v>
      </c>
      <c r="G13" s="10">
        <v>0.0015324074074074075</v>
      </c>
      <c r="H13" s="10">
        <f t="shared" si="0"/>
        <v>1958.0032766203703</v>
      </c>
      <c r="I13" s="12">
        <v>6</v>
      </c>
    </row>
    <row r="14" spans="1:9" ht="12.75">
      <c r="A14" s="8">
        <v>35</v>
      </c>
      <c r="B14" s="8" t="s">
        <v>62</v>
      </c>
      <c r="C14" s="8" t="s">
        <v>13</v>
      </c>
      <c r="D14" s="9">
        <v>1976</v>
      </c>
      <c r="E14" s="9" t="s">
        <v>33</v>
      </c>
      <c r="F14" s="10">
        <v>0.0018877314814814816</v>
      </c>
      <c r="G14" s="10">
        <v>0.001550925925925926</v>
      </c>
      <c r="H14" s="10">
        <f>SUM(D14:G14)</f>
        <v>1976.0034386574073</v>
      </c>
      <c r="I14" s="12">
        <v>7</v>
      </c>
    </row>
    <row r="15" spans="1:9" ht="12.75">
      <c r="A15" s="8">
        <v>32</v>
      </c>
      <c r="B15" s="8" t="s">
        <v>58</v>
      </c>
      <c r="C15" s="8" t="s">
        <v>59</v>
      </c>
      <c r="D15" s="9">
        <v>1973</v>
      </c>
      <c r="E15" s="9" t="s">
        <v>36</v>
      </c>
      <c r="F15" s="10">
        <v>0.0018055555555555557</v>
      </c>
      <c r="G15" s="10">
        <v>0.001829861111111111</v>
      </c>
      <c r="H15" s="10">
        <f t="shared" si="0"/>
        <v>1973.0036354166668</v>
      </c>
      <c r="I15" s="12">
        <v>8</v>
      </c>
    </row>
    <row r="16" spans="1:9" ht="12.75">
      <c r="A16" s="8">
        <v>33</v>
      </c>
      <c r="B16" s="8" t="s">
        <v>60</v>
      </c>
      <c r="C16" s="8" t="s">
        <v>46</v>
      </c>
      <c r="D16" s="9">
        <v>1960</v>
      </c>
      <c r="E16" s="9" t="s">
        <v>36</v>
      </c>
      <c r="F16" s="10">
        <v>0.0018703703703703703</v>
      </c>
      <c r="G16" s="10">
        <v>0.00190625</v>
      </c>
      <c r="H16" s="10">
        <f t="shared" si="0"/>
        <v>1960.0037766203704</v>
      </c>
      <c r="I16" s="12">
        <v>9</v>
      </c>
    </row>
    <row r="17" spans="1:9" ht="12.75">
      <c r="A17" s="8">
        <v>23</v>
      </c>
      <c r="B17" s="8" t="s">
        <v>45</v>
      </c>
      <c r="C17" s="8" t="s">
        <v>46</v>
      </c>
      <c r="D17" s="9">
        <v>1954</v>
      </c>
      <c r="E17" s="9" t="s">
        <v>17</v>
      </c>
      <c r="F17" s="10">
        <v>0.0018900462962962961</v>
      </c>
      <c r="G17" s="10">
        <v>0.0018877314814814816</v>
      </c>
      <c r="H17" s="10">
        <f t="shared" si="0"/>
        <v>1954.0037777777777</v>
      </c>
      <c r="I17" s="12">
        <v>10</v>
      </c>
    </row>
    <row r="18" spans="1:9" ht="12.75">
      <c r="A18" s="8">
        <v>14</v>
      </c>
      <c r="B18" s="8" t="s">
        <v>30</v>
      </c>
      <c r="C18" s="8" t="s">
        <v>31</v>
      </c>
      <c r="D18" s="9">
        <v>1990</v>
      </c>
      <c r="E18" s="9">
        <v>3</v>
      </c>
      <c r="F18" s="10">
        <v>0.002003472222222222</v>
      </c>
      <c r="G18" s="10">
        <v>0.001875</v>
      </c>
      <c r="H18" s="10">
        <f t="shared" si="0"/>
        <v>1993.0038784722221</v>
      </c>
      <c r="I18" s="12">
        <v>11</v>
      </c>
    </row>
    <row r="19" spans="1:9" ht="12.75">
      <c r="A19" s="8">
        <v>18</v>
      </c>
      <c r="B19" s="8" t="s">
        <v>38</v>
      </c>
      <c r="C19" s="8" t="s">
        <v>39</v>
      </c>
      <c r="D19" s="9">
        <v>1985</v>
      </c>
      <c r="E19" s="9" t="s">
        <v>17</v>
      </c>
      <c r="F19" s="10">
        <v>0.002310185185185185</v>
      </c>
      <c r="G19" s="10">
        <v>0.001597222222222222</v>
      </c>
      <c r="H19" s="10">
        <f t="shared" si="0"/>
        <v>1985.0039074074075</v>
      </c>
      <c r="I19" s="12">
        <v>12</v>
      </c>
    </row>
    <row r="20" spans="1:9" ht="12.75">
      <c r="A20" s="8">
        <v>15</v>
      </c>
      <c r="B20" s="8" t="s">
        <v>32</v>
      </c>
      <c r="C20" s="8" t="s">
        <v>11</v>
      </c>
      <c r="D20" s="9">
        <v>1980</v>
      </c>
      <c r="E20" s="9" t="s">
        <v>33</v>
      </c>
      <c r="F20" s="10">
        <v>0.002025462962962963</v>
      </c>
      <c r="G20" s="10">
        <v>0.0019085648148148145</v>
      </c>
      <c r="H20" s="10">
        <f t="shared" si="0"/>
        <v>1980.0039340277779</v>
      </c>
      <c r="I20" s="12">
        <v>13</v>
      </c>
    </row>
    <row r="21" spans="1:9" ht="12.75">
      <c r="A21" s="8">
        <v>13</v>
      </c>
      <c r="B21" s="8" t="s">
        <v>29</v>
      </c>
      <c r="C21" s="8" t="s">
        <v>13</v>
      </c>
      <c r="D21" s="9">
        <v>1984</v>
      </c>
      <c r="E21" s="9">
        <v>2</v>
      </c>
      <c r="F21" s="10">
        <v>0.0020439814814814813</v>
      </c>
      <c r="G21" s="10">
        <v>0.001960648148148148</v>
      </c>
      <c r="H21" s="10">
        <f t="shared" si="0"/>
        <v>1986.0040046296294</v>
      </c>
      <c r="I21" s="12">
        <v>14</v>
      </c>
    </row>
    <row r="22" spans="1:9" ht="12.75">
      <c r="A22" s="8">
        <v>38</v>
      </c>
      <c r="B22" s="8" t="s">
        <v>67</v>
      </c>
      <c r="C22" s="8" t="s">
        <v>68</v>
      </c>
      <c r="D22" s="9"/>
      <c r="E22" s="9" t="s">
        <v>36</v>
      </c>
      <c r="F22" s="10">
        <v>0.0022511574074074074</v>
      </c>
      <c r="G22" s="10">
        <v>0.0018425925925925927</v>
      </c>
      <c r="H22" s="10">
        <f t="shared" si="0"/>
        <v>0.00409375</v>
      </c>
      <c r="I22" s="12">
        <v>15</v>
      </c>
    </row>
    <row r="23" spans="1:9" ht="12.75">
      <c r="A23" s="8">
        <v>12</v>
      </c>
      <c r="B23" s="8" t="s">
        <v>28</v>
      </c>
      <c r="C23" s="8" t="s">
        <v>19</v>
      </c>
      <c r="D23" s="9">
        <v>1991</v>
      </c>
      <c r="E23" s="9">
        <v>3</v>
      </c>
      <c r="F23" s="10">
        <v>0.0024780092592592592</v>
      </c>
      <c r="G23" s="10">
        <v>0.0018541666666666665</v>
      </c>
      <c r="H23" s="10">
        <f t="shared" si="0"/>
        <v>1994.0043321759258</v>
      </c>
      <c r="I23" s="12">
        <v>16</v>
      </c>
    </row>
    <row r="24" spans="1:9" ht="12.75">
      <c r="A24" s="8">
        <v>25</v>
      </c>
      <c r="B24" s="8" t="s">
        <v>49</v>
      </c>
      <c r="C24" s="8" t="s">
        <v>48</v>
      </c>
      <c r="D24" s="9">
        <v>1994</v>
      </c>
      <c r="E24" s="9" t="s">
        <v>17</v>
      </c>
      <c r="F24" s="10">
        <v>0.002190972222222222</v>
      </c>
      <c r="G24" s="10">
        <v>0.0022569444444444447</v>
      </c>
      <c r="H24" s="10">
        <f t="shared" si="0"/>
        <v>1994.0044479166668</v>
      </c>
      <c r="I24" s="12">
        <v>17</v>
      </c>
    </row>
    <row r="25" spans="1:9" ht="12.75">
      <c r="A25" s="8">
        <v>21</v>
      </c>
      <c r="B25" s="8" t="s">
        <v>43</v>
      </c>
      <c r="C25" s="8" t="s">
        <v>11</v>
      </c>
      <c r="D25" s="9">
        <v>1991</v>
      </c>
      <c r="E25" s="9">
        <v>1</v>
      </c>
      <c r="F25" s="10">
        <v>0.001982638888888889</v>
      </c>
      <c r="G25" s="10">
        <v>0.0026284722222222226</v>
      </c>
      <c r="H25" s="10">
        <f t="shared" si="0"/>
        <v>1992.004611111111</v>
      </c>
      <c r="I25" s="12">
        <v>18</v>
      </c>
    </row>
    <row r="26" spans="1:9" ht="12.75">
      <c r="A26" s="8">
        <v>4</v>
      </c>
      <c r="B26" s="8" t="s">
        <v>14</v>
      </c>
      <c r="C26" s="8" t="s">
        <v>13</v>
      </c>
      <c r="D26" s="9">
        <v>1984</v>
      </c>
      <c r="E26" s="9">
        <v>1</v>
      </c>
      <c r="F26" s="10">
        <v>0.002329861111111111</v>
      </c>
      <c r="G26" s="10">
        <v>0.0025625</v>
      </c>
      <c r="H26" s="10">
        <f t="shared" si="0"/>
        <v>1985.0048923611112</v>
      </c>
      <c r="I26" s="12">
        <v>19</v>
      </c>
    </row>
    <row r="27" spans="1:9" ht="12.75">
      <c r="A27" s="8">
        <v>24</v>
      </c>
      <c r="B27" s="8" t="s">
        <v>47</v>
      </c>
      <c r="C27" s="8" t="s">
        <v>48</v>
      </c>
      <c r="D27" s="9">
        <v>1990</v>
      </c>
      <c r="E27" s="9">
        <v>3</v>
      </c>
      <c r="F27" s="10">
        <v>0.002369212962962963</v>
      </c>
      <c r="G27" s="10">
        <v>0.0026006944444444445</v>
      </c>
      <c r="H27" s="10">
        <f t="shared" si="0"/>
        <v>1993.0049699074075</v>
      </c>
      <c r="I27" s="12">
        <v>20</v>
      </c>
    </row>
    <row r="28" spans="1:9" ht="12.75">
      <c r="A28" s="8">
        <v>5</v>
      </c>
      <c r="B28" s="8" t="s">
        <v>15</v>
      </c>
      <c r="C28" s="8" t="s">
        <v>16</v>
      </c>
      <c r="D28" s="9">
        <v>1986</v>
      </c>
      <c r="E28" s="9" t="s">
        <v>17</v>
      </c>
      <c r="F28" s="10">
        <v>0.002530092592592593</v>
      </c>
      <c r="G28" s="10">
        <v>0.002625</v>
      </c>
      <c r="H28" s="10">
        <f t="shared" si="0"/>
        <v>1986.0051550925928</v>
      </c>
      <c r="I28" s="12">
        <v>21</v>
      </c>
    </row>
    <row r="29" spans="1:9" ht="12.75">
      <c r="A29" s="8">
        <v>2</v>
      </c>
      <c r="B29" s="8" t="s">
        <v>9</v>
      </c>
      <c r="C29" s="8" t="s">
        <v>11</v>
      </c>
      <c r="D29" s="9">
        <v>1989</v>
      </c>
      <c r="E29" s="9">
        <v>3</v>
      </c>
      <c r="F29" s="10">
        <v>0.0027106481481481482</v>
      </c>
      <c r="G29" s="10">
        <v>0.002678240740740741</v>
      </c>
      <c r="H29" s="10">
        <f t="shared" si="0"/>
        <v>1992.005388888889</v>
      </c>
      <c r="I29" s="12">
        <v>22</v>
      </c>
    </row>
    <row r="30" spans="1:9" ht="12.75">
      <c r="A30" s="8">
        <v>16</v>
      </c>
      <c r="B30" s="8" t="s">
        <v>34</v>
      </c>
      <c r="C30" s="8" t="s">
        <v>35</v>
      </c>
      <c r="D30" s="9">
        <v>1981</v>
      </c>
      <c r="E30" s="9" t="s">
        <v>36</v>
      </c>
      <c r="F30" s="10">
        <v>0.0021030092592592593</v>
      </c>
      <c r="G30" s="10">
        <v>0.00346875</v>
      </c>
      <c r="H30" s="10">
        <f t="shared" si="0"/>
        <v>1981.0055717592593</v>
      </c>
      <c r="I30" s="12">
        <v>23</v>
      </c>
    </row>
    <row r="31" spans="1:9" ht="12.75">
      <c r="A31" s="8">
        <v>3</v>
      </c>
      <c r="B31" s="8" t="s">
        <v>12</v>
      </c>
      <c r="C31" s="8" t="s">
        <v>13</v>
      </c>
      <c r="D31" s="9">
        <v>1984</v>
      </c>
      <c r="E31" s="9">
        <v>2</v>
      </c>
      <c r="F31" s="10">
        <v>0.0026724537037037034</v>
      </c>
      <c r="G31" s="10">
        <v>0.0029143518518518516</v>
      </c>
      <c r="H31" s="10">
        <f t="shared" si="0"/>
        <v>1986.0055868055556</v>
      </c>
      <c r="I31" s="12">
        <v>24</v>
      </c>
    </row>
    <row r="32" spans="1:9" ht="12.75">
      <c r="A32" s="8">
        <v>19</v>
      </c>
      <c r="B32" s="8" t="s">
        <v>40</v>
      </c>
      <c r="C32" s="8" t="s">
        <v>41</v>
      </c>
      <c r="D32" s="9">
        <v>1952</v>
      </c>
      <c r="E32" s="9" t="s">
        <v>33</v>
      </c>
      <c r="F32" s="10">
        <v>0.002947916666666667</v>
      </c>
      <c r="G32" s="10">
        <v>0.002803240740740741</v>
      </c>
      <c r="H32" s="10">
        <f t="shared" si="0"/>
        <v>1952.0057511574075</v>
      </c>
      <c r="I32" s="12">
        <v>25</v>
      </c>
    </row>
    <row r="33" spans="1:9" ht="12.75">
      <c r="A33" s="8">
        <v>29</v>
      </c>
      <c r="B33" s="8" t="s">
        <v>55</v>
      </c>
      <c r="C33" s="8" t="s">
        <v>16</v>
      </c>
      <c r="D33" s="9">
        <v>1987</v>
      </c>
      <c r="E33" s="9">
        <v>2</v>
      </c>
      <c r="F33" s="10">
        <v>0.002841435185185185</v>
      </c>
      <c r="G33" s="10">
        <v>0.003407407407407407</v>
      </c>
      <c r="H33" s="10">
        <f t="shared" si="0"/>
        <v>1989.0062488425926</v>
      </c>
      <c r="I33" s="12">
        <v>26</v>
      </c>
    </row>
    <row r="34" spans="1:9" ht="12.75">
      <c r="A34" s="8">
        <v>9</v>
      </c>
      <c r="B34" s="8" t="s">
        <v>24</v>
      </c>
      <c r="C34" s="8" t="s">
        <v>19</v>
      </c>
      <c r="D34" s="9">
        <v>1992</v>
      </c>
      <c r="E34" s="9" t="s">
        <v>17</v>
      </c>
      <c r="F34" s="10">
        <v>0.0030694444444444445</v>
      </c>
      <c r="G34" s="10">
        <v>0.0031446759259259258</v>
      </c>
      <c r="H34" s="10">
        <f t="shared" si="0"/>
        <v>1992.0062141203705</v>
      </c>
      <c r="I34" s="12">
        <v>27</v>
      </c>
    </row>
    <row r="35" spans="1:9" ht="12.75">
      <c r="A35" s="8">
        <v>22</v>
      </c>
      <c r="B35" s="8" t="s">
        <v>44</v>
      </c>
      <c r="C35" s="8" t="s">
        <v>13</v>
      </c>
      <c r="D35" s="9">
        <v>1979</v>
      </c>
      <c r="E35" s="9">
        <v>3</v>
      </c>
      <c r="F35" s="10">
        <v>0.0029432870370370372</v>
      </c>
      <c r="G35" s="10">
        <v>0.0037384259259259263</v>
      </c>
      <c r="H35" s="10">
        <f t="shared" si="0"/>
        <v>1982.006681712963</v>
      </c>
      <c r="I35" s="12">
        <v>28</v>
      </c>
    </row>
    <row r="36" spans="1:9" ht="12.75">
      <c r="A36" s="8">
        <v>34</v>
      </c>
      <c r="B36" s="8" t="s">
        <v>61</v>
      </c>
      <c r="C36" s="8" t="s">
        <v>8</v>
      </c>
      <c r="D36" s="9">
        <v>1972</v>
      </c>
      <c r="E36" s="9">
        <v>1</v>
      </c>
      <c r="F36" s="10">
        <v>0.003070601851851852</v>
      </c>
      <c r="G36" s="10">
        <v>0.0037152777777777774</v>
      </c>
      <c r="H36" s="10">
        <f t="shared" si="0"/>
        <v>1973.0067858796297</v>
      </c>
      <c r="I36" s="12">
        <v>29</v>
      </c>
    </row>
    <row r="37" spans="1:9" ht="12.75">
      <c r="A37" s="8">
        <v>37</v>
      </c>
      <c r="B37" s="8" t="s">
        <v>65</v>
      </c>
      <c r="C37" s="8" t="s">
        <v>66</v>
      </c>
      <c r="D37" s="9">
        <v>1988</v>
      </c>
      <c r="E37" s="9" t="s">
        <v>17</v>
      </c>
      <c r="F37" s="10">
        <v>0.004329861111111112</v>
      </c>
      <c r="G37" s="10">
        <v>0.00381712962962963</v>
      </c>
      <c r="H37" s="10">
        <f t="shared" si="0"/>
        <v>1988.0081469907407</v>
      </c>
      <c r="I37" s="12">
        <v>30</v>
      </c>
    </row>
    <row r="38" spans="1:9" ht="12.75">
      <c r="A38" s="8">
        <v>30</v>
      </c>
      <c r="B38" s="8" t="s">
        <v>56</v>
      </c>
      <c r="C38" s="8" t="s">
        <v>46</v>
      </c>
      <c r="D38" s="9">
        <v>1990</v>
      </c>
      <c r="E38" s="9" t="s">
        <v>17</v>
      </c>
      <c r="F38" s="10">
        <v>0.0037465277777777774</v>
      </c>
      <c r="G38" s="10">
        <v>0.004707175925925926</v>
      </c>
      <c r="H38" s="10">
        <f t="shared" si="0"/>
        <v>1990.0084537037037</v>
      </c>
      <c r="I38" s="12">
        <v>31</v>
      </c>
    </row>
    <row r="39" spans="1:9" ht="12.75">
      <c r="A39" s="8">
        <v>6</v>
      </c>
      <c r="B39" s="8" t="s">
        <v>18</v>
      </c>
      <c r="C39" s="8" t="s">
        <v>19</v>
      </c>
      <c r="D39" s="9">
        <v>1988</v>
      </c>
      <c r="E39" s="9">
        <v>2</v>
      </c>
      <c r="F39" s="10">
        <v>0.004068287037037037</v>
      </c>
      <c r="G39" s="10">
        <v>0.004512731481481481</v>
      </c>
      <c r="H39" s="10">
        <f t="shared" si="0"/>
        <v>1990.0085810185185</v>
      </c>
      <c r="I39" s="12">
        <v>32</v>
      </c>
    </row>
    <row r="40" spans="1:9" ht="12.75">
      <c r="A40" s="8">
        <v>17</v>
      </c>
      <c r="B40" s="8" t="s">
        <v>37</v>
      </c>
      <c r="C40" s="8" t="s">
        <v>11</v>
      </c>
      <c r="D40" s="9">
        <v>1992</v>
      </c>
      <c r="E40" s="9" t="s">
        <v>17</v>
      </c>
      <c r="F40" s="10">
        <v>0.004253472222222222</v>
      </c>
      <c r="G40" s="10">
        <v>0.004641203703703704</v>
      </c>
      <c r="H40" s="10">
        <f t="shared" si="0"/>
        <v>1992.0088946759258</v>
      </c>
      <c r="I40" s="12">
        <v>33</v>
      </c>
    </row>
    <row r="41" spans="1:9" ht="12.75">
      <c r="A41" s="8">
        <v>1</v>
      </c>
      <c r="B41" s="8" t="s">
        <v>7</v>
      </c>
      <c r="C41" s="8" t="s">
        <v>8</v>
      </c>
      <c r="D41" s="9">
        <v>1988</v>
      </c>
      <c r="E41" s="9">
        <v>2</v>
      </c>
      <c r="F41" s="10">
        <v>0.00471875</v>
      </c>
      <c r="G41" s="10">
        <v>0.004513888888888889</v>
      </c>
      <c r="H41" s="10">
        <f t="shared" si="0"/>
        <v>1990.0092326388888</v>
      </c>
      <c r="I41" s="12">
        <v>34</v>
      </c>
    </row>
    <row r="42" spans="1:9" ht="12.75">
      <c r="A42" s="8">
        <v>7</v>
      </c>
      <c r="B42" s="8" t="s">
        <v>20</v>
      </c>
      <c r="C42" s="8" t="s">
        <v>19</v>
      </c>
      <c r="D42" s="9">
        <v>1982</v>
      </c>
      <c r="E42" s="9" t="s">
        <v>17</v>
      </c>
      <c r="F42" s="10">
        <v>0.005684027777777778</v>
      </c>
      <c r="G42" s="10">
        <v>0.0063113425925925915</v>
      </c>
      <c r="H42" s="10">
        <f t="shared" si="0"/>
        <v>1982.0119953703704</v>
      </c>
      <c r="I42" s="12">
        <v>35</v>
      </c>
    </row>
    <row r="43" spans="1:9" ht="12.75">
      <c r="A43" s="8">
        <v>10</v>
      </c>
      <c r="B43" s="8" t="s">
        <v>25</v>
      </c>
      <c r="C43" s="8" t="s">
        <v>16</v>
      </c>
      <c r="D43" s="9">
        <v>1996</v>
      </c>
      <c r="E43" s="9" t="s">
        <v>17</v>
      </c>
      <c r="F43" s="10">
        <v>0.008584490740740741</v>
      </c>
      <c r="G43" s="10">
        <v>0.005718749999999999</v>
      </c>
      <c r="H43" s="10">
        <f t="shared" si="0"/>
        <v>1996.0143032407407</v>
      </c>
      <c r="I43" s="12">
        <v>36</v>
      </c>
    </row>
    <row r="44" spans="1:9" ht="12.75">
      <c r="A44" s="8">
        <v>11</v>
      </c>
      <c r="B44" s="8" t="s">
        <v>26</v>
      </c>
      <c r="C44" s="8" t="s">
        <v>8</v>
      </c>
      <c r="D44" s="9">
        <v>1989</v>
      </c>
      <c r="E44" s="9" t="s">
        <v>17</v>
      </c>
      <c r="F44" s="10">
        <v>0.002673611111111111</v>
      </c>
      <c r="G44" s="10" t="s">
        <v>22</v>
      </c>
      <c r="H44" s="10" t="s">
        <v>23</v>
      </c>
      <c r="I44" s="12">
        <v>37</v>
      </c>
    </row>
    <row r="45" spans="1:9" ht="12.75">
      <c r="A45" s="8">
        <v>8</v>
      </c>
      <c r="B45" s="8" t="s">
        <v>21</v>
      </c>
      <c r="C45" s="8" t="s">
        <v>16</v>
      </c>
      <c r="D45" s="9">
        <v>1986</v>
      </c>
      <c r="E45" s="9">
        <v>3</v>
      </c>
      <c r="F45" s="10" t="s">
        <v>22</v>
      </c>
      <c r="G45" s="10" t="s">
        <v>23</v>
      </c>
      <c r="H45" s="10" t="s">
        <v>23</v>
      </c>
      <c r="I45" s="12">
        <v>38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0.25390625" style="0" bestFit="1" customWidth="1"/>
    <col min="2" max="2" width="20.375" style="0" customWidth="1"/>
    <col min="3" max="3" width="12.875" style="0" customWidth="1"/>
    <col min="4" max="4" width="7.00390625" style="0" customWidth="1"/>
    <col min="9" max="9" width="10.875" style="0" bestFit="1" customWidth="1"/>
  </cols>
  <sheetData>
    <row r="1" spans="3:4" ht="12.75">
      <c r="C1" s="4"/>
      <c r="D1" s="3" t="s">
        <v>83</v>
      </c>
    </row>
    <row r="2" ht="12.75">
      <c r="D2" s="4" t="s">
        <v>86</v>
      </c>
    </row>
    <row r="3" ht="12.75">
      <c r="D3" s="4" t="s">
        <v>84</v>
      </c>
    </row>
    <row r="4" ht="12.75">
      <c r="D4" s="4" t="s">
        <v>85</v>
      </c>
    </row>
    <row r="5" ht="12.75">
      <c r="D5" s="4"/>
    </row>
    <row r="6" spans="1:4" ht="12.75">
      <c r="A6" s="2" t="s">
        <v>88</v>
      </c>
      <c r="D6" s="4"/>
    </row>
    <row r="7" spans="1:9" ht="12.75">
      <c r="A7" s="13" t="s">
        <v>27</v>
      </c>
      <c r="B7" s="1" t="s">
        <v>0</v>
      </c>
      <c r="C7" s="1" t="s">
        <v>10</v>
      </c>
      <c r="D7" s="5" t="s">
        <v>1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6</v>
      </c>
    </row>
    <row r="8" spans="1:9" ht="12.75">
      <c r="A8" s="1">
        <v>12</v>
      </c>
      <c r="B8" s="1" t="s">
        <v>80</v>
      </c>
      <c r="C8" s="1" t="s">
        <v>13</v>
      </c>
      <c r="D8" s="5">
        <v>1989</v>
      </c>
      <c r="E8" s="5">
        <v>1</v>
      </c>
      <c r="F8" s="6">
        <v>0.0021875</v>
      </c>
      <c r="G8" s="6">
        <v>0.0022962962962962963</v>
      </c>
      <c r="H8" s="6">
        <f aca="true" t="shared" si="0" ref="H8:H19">SUM(F8,G8)</f>
        <v>0.0044837962962962965</v>
      </c>
      <c r="I8" s="7">
        <v>1</v>
      </c>
    </row>
    <row r="9" spans="1:9" ht="12.75">
      <c r="A9" s="1">
        <v>3</v>
      </c>
      <c r="B9" s="1" t="s">
        <v>71</v>
      </c>
      <c r="C9" s="1" t="s">
        <v>19</v>
      </c>
      <c r="D9" s="5">
        <v>1992</v>
      </c>
      <c r="E9" s="5" t="s">
        <v>17</v>
      </c>
      <c r="F9" s="6">
        <v>0.0024768518518518516</v>
      </c>
      <c r="G9" s="6">
        <v>0.0022025462962962966</v>
      </c>
      <c r="H9" s="6">
        <f t="shared" si="0"/>
        <v>0.004679398148148148</v>
      </c>
      <c r="I9" s="7">
        <v>2</v>
      </c>
    </row>
    <row r="10" spans="1:9" ht="12.75">
      <c r="A10" s="1">
        <v>8</v>
      </c>
      <c r="B10" s="1" t="s">
        <v>76</v>
      </c>
      <c r="C10" s="1" t="s">
        <v>64</v>
      </c>
      <c r="D10" s="5">
        <v>1966</v>
      </c>
      <c r="E10" s="5" t="s">
        <v>36</v>
      </c>
      <c r="F10" s="6">
        <v>0.0028125</v>
      </c>
      <c r="G10" s="6">
        <v>0.002173611111111111</v>
      </c>
      <c r="H10" s="6">
        <f t="shared" si="0"/>
        <v>0.004986111111111111</v>
      </c>
      <c r="I10" s="7">
        <v>3</v>
      </c>
    </row>
    <row r="11" spans="1:9" ht="12.75">
      <c r="A11" s="8">
        <v>10</v>
      </c>
      <c r="B11" s="8" t="s">
        <v>78</v>
      </c>
      <c r="C11" s="8" t="s">
        <v>46</v>
      </c>
      <c r="D11" s="9">
        <v>1987</v>
      </c>
      <c r="E11" s="9" t="s">
        <v>33</v>
      </c>
      <c r="F11" s="10">
        <v>0.002266203703703704</v>
      </c>
      <c r="G11" s="10">
        <v>0.002753472222222222</v>
      </c>
      <c r="H11" s="10">
        <f t="shared" si="0"/>
        <v>0.005019675925925926</v>
      </c>
      <c r="I11" s="11">
        <v>4</v>
      </c>
    </row>
    <row r="12" spans="1:9" ht="12.75">
      <c r="A12" s="8">
        <v>9</v>
      </c>
      <c r="B12" s="8" t="s">
        <v>77</v>
      </c>
      <c r="C12" s="8" t="s">
        <v>64</v>
      </c>
      <c r="D12" s="9"/>
      <c r="E12" s="9" t="s">
        <v>33</v>
      </c>
      <c r="F12" s="10">
        <v>0.0025</v>
      </c>
      <c r="G12" s="10">
        <v>0.0026817129629629634</v>
      </c>
      <c r="H12" s="10">
        <f t="shared" si="0"/>
        <v>0.0051817129629629635</v>
      </c>
      <c r="I12" s="11">
        <v>5</v>
      </c>
    </row>
    <row r="13" spans="1:9" ht="12.75">
      <c r="A13" s="8">
        <v>2</v>
      </c>
      <c r="B13" s="8" t="s">
        <v>70</v>
      </c>
      <c r="C13" s="8" t="s">
        <v>11</v>
      </c>
      <c r="D13" s="9">
        <v>1991</v>
      </c>
      <c r="E13" s="9">
        <v>2</v>
      </c>
      <c r="F13" s="10">
        <v>0.0029699074074074072</v>
      </c>
      <c r="G13" s="10">
        <v>0.003216435185185185</v>
      </c>
      <c r="H13" s="10">
        <f t="shared" si="0"/>
        <v>0.006186342592592592</v>
      </c>
      <c r="I13" s="11">
        <v>6</v>
      </c>
    </row>
    <row r="14" spans="1:9" ht="12.75">
      <c r="A14" s="8">
        <v>6</v>
      </c>
      <c r="B14" s="8" t="s">
        <v>74</v>
      </c>
      <c r="C14" s="8" t="s">
        <v>81</v>
      </c>
      <c r="D14" s="9">
        <v>1993</v>
      </c>
      <c r="E14" s="9" t="s">
        <v>82</v>
      </c>
      <c r="F14" s="10">
        <v>0.002834490740740741</v>
      </c>
      <c r="G14" s="10">
        <v>0.0034375</v>
      </c>
      <c r="H14" s="10">
        <f t="shared" si="0"/>
        <v>0.006271990740740741</v>
      </c>
      <c r="I14" s="11">
        <v>7</v>
      </c>
    </row>
    <row r="15" spans="1:9" ht="12.75">
      <c r="A15" s="8">
        <v>11</v>
      </c>
      <c r="B15" s="8" t="s">
        <v>79</v>
      </c>
      <c r="C15" s="8" t="s">
        <v>41</v>
      </c>
      <c r="D15" s="9">
        <v>1971</v>
      </c>
      <c r="E15" s="9" t="s">
        <v>33</v>
      </c>
      <c r="F15" s="10">
        <v>0.0032349537037037034</v>
      </c>
      <c r="G15" s="10">
        <v>0.0032453703703703707</v>
      </c>
      <c r="H15" s="10">
        <f t="shared" si="0"/>
        <v>0.006480324074074074</v>
      </c>
      <c r="I15" s="11">
        <v>8</v>
      </c>
    </row>
    <row r="16" spans="1:9" ht="12.75">
      <c r="A16" s="8">
        <v>1</v>
      </c>
      <c r="B16" s="8" t="s">
        <v>69</v>
      </c>
      <c r="C16" s="8" t="s">
        <v>13</v>
      </c>
      <c r="D16" s="9">
        <v>1989</v>
      </c>
      <c r="E16" s="9">
        <v>2</v>
      </c>
      <c r="F16" s="10">
        <v>0.002972222222222222</v>
      </c>
      <c r="G16" s="10">
        <v>0.003697916666666667</v>
      </c>
      <c r="H16" s="10">
        <f t="shared" si="0"/>
        <v>0.006670138888888889</v>
      </c>
      <c r="I16" s="11">
        <v>9</v>
      </c>
    </row>
    <row r="17" spans="1:9" ht="12.75">
      <c r="A17" s="8">
        <v>7</v>
      </c>
      <c r="B17" s="8" t="s">
        <v>75</v>
      </c>
      <c r="C17" s="8" t="s">
        <v>81</v>
      </c>
      <c r="D17" s="9">
        <v>1999</v>
      </c>
      <c r="E17" s="9">
        <v>1</v>
      </c>
      <c r="F17" s="10">
        <v>0.00400462962962963</v>
      </c>
      <c r="G17" s="10">
        <v>0.004113425925925926</v>
      </c>
      <c r="H17" s="10">
        <f t="shared" si="0"/>
        <v>0.008118055555555555</v>
      </c>
      <c r="I17" s="11">
        <v>10</v>
      </c>
    </row>
    <row r="18" spans="1:9" ht="12.75">
      <c r="A18" s="8">
        <v>5</v>
      </c>
      <c r="B18" s="8" t="s">
        <v>73</v>
      </c>
      <c r="C18" s="8" t="s">
        <v>48</v>
      </c>
      <c r="D18" s="9">
        <v>1994</v>
      </c>
      <c r="E18" s="9" t="s">
        <v>17</v>
      </c>
      <c r="F18" s="10">
        <v>0.004594907407407408</v>
      </c>
      <c r="G18" s="10">
        <v>0.004350694444444444</v>
      </c>
      <c r="H18" s="10">
        <f t="shared" si="0"/>
        <v>0.008945601851851852</v>
      </c>
      <c r="I18" s="11">
        <v>11</v>
      </c>
    </row>
    <row r="19" spans="1:9" ht="12.75">
      <c r="A19" s="8">
        <v>4</v>
      </c>
      <c r="B19" s="8" t="s">
        <v>72</v>
      </c>
      <c r="C19" s="8" t="s">
        <v>46</v>
      </c>
      <c r="D19" s="9">
        <v>1994</v>
      </c>
      <c r="E19" s="9" t="s">
        <v>17</v>
      </c>
      <c r="F19" s="10">
        <v>0.005671296296296296</v>
      </c>
      <c r="G19" s="10">
        <v>0.004197916666666667</v>
      </c>
      <c r="H19" s="10">
        <f t="shared" si="0"/>
        <v>0.009869212962962962</v>
      </c>
      <c r="I19" s="11">
        <v>12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</dc:creator>
  <cp:keywords/>
  <dc:description/>
  <cp:lastModifiedBy>Валерий</cp:lastModifiedBy>
  <dcterms:created xsi:type="dcterms:W3CDTF">2014-04-20T03:27:21Z</dcterms:created>
  <dcterms:modified xsi:type="dcterms:W3CDTF">2014-04-22T06:05:03Z</dcterms:modified>
  <cp:category/>
  <cp:version/>
  <cp:contentType/>
  <cp:contentStatus/>
</cp:coreProperties>
</file>