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аршруты" sheetId="1" r:id="rId1"/>
    <sheet name="Мужики трассы" sheetId="2" r:id="rId2"/>
    <sheet name="Девушки трассы" sheetId="3" r:id="rId3"/>
    <sheet name="Протоколы М Ж" sheetId="4" r:id="rId4"/>
    <sheet name="Протоколы Ветераны М Ж" sheetId="5" r:id="rId5"/>
  </sheets>
  <definedNames/>
  <calcPr fullCalcOnLoad="1"/>
</workbook>
</file>

<file path=xl/sharedStrings.xml><?xml version="1.0" encoding="utf-8"?>
<sst xmlns="http://schemas.openxmlformats.org/spreadsheetml/2006/main" count="515" uniqueCount="174">
  <si>
    <t xml:space="preserve">Рейтинг </t>
  </si>
  <si>
    <t>Длинна</t>
  </si>
  <si>
    <t>Категория</t>
  </si>
  <si>
    <t>6с</t>
  </si>
  <si>
    <t>7а</t>
  </si>
  <si>
    <t>6с+</t>
  </si>
  <si>
    <t>6а</t>
  </si>
  <si>
    <t>6а+</t>
  </si>
  <si>
    <t>6b</t>
  </si>
  <si>
    <t>6b+</t>
  </si>
  <si>
    <t>Коментарий</t>
  </si>
  <si>
    <t>5b</t>
  </si>
  <si>
    <t>Название маршрута</t>
  </si>
  <si>
    <t>Прохождение</t>
  </si>
  <si>
    <t>5a</t>
  </si>
  <si>
    <t>6a</t>
  </si>
  <si>
    <t>6a+</t>
  </si>
  <si>
    <t>6c</t>
  </si>
  <si>
    <t>6c+</t>
  </si>
  <si>
    <t>7a</t>
  </si>
  <si>
    <t>7a+</t>
  </si>
  <si>
    <t>7b</t>
  </si>
  <si>
    <t>7b+</t>
  </si>
  <si>
    <t>7c</t>
  </si>
  <si>
    <t>Сумма</t>
  </si>
  <si>
    <t>ФИО Участника</t>
  </si>
  <si>
    <t>Отяжек</t>
  </si>
  <si>
    <t>ФИО, город__________________________________________________</t>
  </si>
  <si>
    <t>Место</t>
  </si>
  <si>
    <t>Баллы</t>
  </si>
  <si>
    <t>Хвост</t>
  </si>
  <si>
    <t>Сектор Очковые</t>
  </si>
  <si>
    <t>Банзайка</t>
  </si>
  <si>
    <t>верхняя</t>
  </si>
  <si>
    <t>Твой путь</t>
  </si>
  <si>
    <t>Мунго-мунго</t>
  </si>
  <si>
    <t>Свой путь</t>
  </si>
  <si>
    <t>Диана</t>
  </si>
  <si>
    <t>Бал</t>
  </si>
  <si>
    <t>6А</t>
  </si>
  <si>
    <t>Бал (по зеленому углу)</t>
  </si>
  <si>
    <t>Ух</t>
  </si>
  <si>
    <t>Трамвай</t>
  </si>
  <si>
    <t>8А</t>
  </si>
  <si>
    <t>Трамвай (через камень-карниз)</t>
  </si>
  <si>
    <t>Эх</t>
  </si>
  <si>
    <t>Возрождение</t>
  </si>
  <si>
    <t>Белая горячка (по красному углу)</t>
  </si>
  <si>
    <t>11А</t>
  </si>
  <si>
    <t>Белая горячка (без касания красного  угла)</t>
  </si>
  <si>
    <t>Боб</t>
  </si>
  <si>
    <t>Акула</t>
  </si>
  <si>
    <t>Суета по мизерам</t>
  </si>
  <si>
    <t>Поднимись над суетой</t>
  </si>
  <si>
    <t>Спринтер</t>
  </si>
  <si>
    <t>10</t>
  </si>
  <si>
    <t>Буревестник</t>
  </si>
  <si>
    <t>Звезда бродвея</t>
  </si>
  <si>
    <t>ЦС</t>
  </si>
  <si>
    <t>Рыжий угол</t>
  </si>
  <si>
    <t>Рыжий угол (через карниз)</t>
  </si>
  <si>
    <t>Ветеранская</t>
  </si>
  <si>
    <t>Ветеранская (через карниз)</t>
  </si>
  <si>
    <t>Ниагара</t>
  </si>
  <si>
    <t>Семерка</t>
  </si>
  <si>
    <t>Болды</t>
  </si>
  <si>
    <t>Сектор Андреевский Центр</t>
  </si>
  <si>
    <t>Сектор Зеркало</t>
  </si>
  <si>
    <t>Левое зеркало</t>
  </si>
  <si>
    <t>Зеркало</t>
  </si>
  <si>
    <t>Правое зеркало</t>
  </si>
  <si>
    <r>
      <t>Сектор Башня</t>
    </r>
    <r>
      <rPr>
        <sz val="11"/>
        <rFont val="Arial"/>
        <family val="2"/>
      </rPr>
      <t xml:space="preserve"> </t>
    </r>
  </si>
  <si>
    <t>Пятнашки</t>
  </si>
  <si>
    <t>Письмо</t>
  </si>
  <si>
    <t>Башня</t>
  </si>
  <si>
    <t>Обход</t>
  </si>
  <si>
    <t>Черешня</t>
  </si>
  <si>
    <t>Африка</t>
  </si>
  <si>
    <t>Кепка Ильича</t>
  </si>
  <si>
    <t>Щека Ильича</t>
  </si>
  <si>
    <t>Ухо Ильича</t>
  </si>
  <si>
    <t xml:space="preserve">Сектор Кепка Ильича </t>
  </si>
  <si>
    <t>Сектор Стойкий оловянный солдатик</t>
  </si>
  <si>
    <t>Левая рука</t>
  </si>
  <si>
    <t>6б</t>
  </si>
  <si>
    <t>Стойкий оловянный солдатик</t>
  </si>
  <si>
    <t>Правая рука</t>
  </si>
  <si>
    <t>Cектор  Французская стенка</t>
  </si>
  <si>
    <t>Юниор</t>
  </si>
  <si>
    <t>Колонна</t>
  </si>
  <si>
    <t>Беговуха</t>
  </si>
  <si>
    <t>Клин</t>
  </si>
  <si>
    <t>Педаль</t>
  </si>
  <si>
    <t>Диагональ</t>
  </si>
  <si>
    <t>Диагональ (на центральную цепь)</t>
  </si>
  <si>
    <t>При прохождении с верхней баллы пополам</t>
  </si>
  <si>
    <t>Команда</t>
  </si>
  <si>
    <t xml:space="preserve">Сектор Башня </t>
  </si>
  <si>
    <t xml:space="preserve">Кепка Ильича </t>
  </si>
  <si>
    <t>Cектор Французская стенка</t>
  </si>
  <si>
    <t>Фильков Дмитрий</t>
  </si>
  <si>
    <t>ККА</t>
  </si>
  <si>
    <t>Козлов Виктор</t>
  </si>
  <si>
    <t>СДЮШОР</t>
  </si>
  <si>
    <t>Толстихин Федор</t>
  </si>
  <si>
    <t>Савоськин Антон</t>
  </si>
  <si>
    <t>Вергейчик Вадим</t>
  </si>
  <si>
    <t>Жарников Захар</t>
  </si>
  <si>
    <t>Вепринцев Дмитрий</t>
  </si>
  <si>
    <t>Знаменский Александр</t>
  </si>
  <si>
    <t>Лично</t>
  </si>
  <si>
    <t>Десятков Андрей</t>
  </si>
  <si>
    <t>Мухоморы</t>
  </si>
  <si>
    <t>Пучков Артем</t>
  </si>
  <si>
    <t>Гусаров Максим</t>
  </si>
  <si>
    <t>Кошкина Анжела</t>
  </si>
  <si>
    <t>Немцева Елена</t>
  </si>
  <si>
    <t>Бояркина Ульяна</t>
  </si>
  <si>
    <t>Ткаченко Анна</t>
  </si>
  <si>
    <t>Идея</t>
  </si>
  <si>
    <t>Соляк Ксения</t>
  </si>
  <si>
    <t>Резникова Ксения</t>
  </si>
  <si>
    <t>Антоненко Валерия</t>
  </si>
  <si>
    <t>Антоненко Валентина</t>
  </si>
  <si>
    <t>Кулинич Татьяна</t>
  </si>
  <si>
    <t>Эдельвейс</t>
  </si>
  <si>
    <t>Овчинников Евгений</t>
  </si>
  <si>
    <t>Демин Павел</t>
  </si>
  <si>
    <t>Рубанов Алексей</t>
  </si>
  <si>
    <t>Тухто Михаил</t>
  </si>
  <si>
    <t>Кузин Евгений</t>
  </si>
  <si>
    <t>Ашмарин Александр</t>
  </si>
  <si>
    <t>Королятин Дмитрий</t>
  </si>
  <si>
    <t>Ердяков Михаил</t>
  </si>
  <si>
    <t>Корниенко Алексей</t>
  </si>
  <si>
    <t>Васильев Илья</t>
  </si>
  <si>
    <t>Безруких Ксения</t>
  </si>
  <si>
    <t xml:space="preserve">При прохождении с верхней </t>
  </si>
  <si>
    <t>баллы пополам</t>
  </si>
  <si>
    <t>Разряд</t>
  </si>
  <si>
    <t>Время на контрольном участке</t>
  </si>
  <si>
    <t>Фамилия Имя</t>
  </si>
  <si>
    <t>Дюков Владимир</t>
  </si>
  <si>
    <t>Солдатов Виктор</t>
  </si>
  <si>
    <t>Варыгин Олег</t>
  </si>
  <si>
    <t>Терентьев Александр</t>
  </si>
  <si>
    <t>Блинов Борис</t>
  </si>
  <si>
    <t>Степанов Юрий</t>
  </si>
  <si>
    <t>Богданов Виталий</t>
  </si>
  <si>
    <t>Год рожд.</t>
  </si>
  <si>
    <t>Кузин Алексей</t>
  </si>
  <si>
    <t>Скальный фестиваль "Китайская стенка"</t>
  </si>
  <si>
    <t xml:space="preserve"> Протоколы результатов</t>
  </si>
  <si>
    <t>Ветераны мужчины</t>
  </si>
  <si>
    <t>13-14 сентября 2014 г.</t>
  </si>
  <si>
    <t>Ветераны женщины</t>
  </si>
  <si>
    <t>Еремина Галина</t>
  </si>
  <si>
    <t>Шимоткина Елена</t>
  </si>
  <si>
    <t>Терентьева Румана</t>
  </si>
  <si>
    <t>Железногорск</t>
  </si>
  <si>
    <t>Пашутина Татьяна</t>
  </si>
  <si>
    <t>МЧС</t>
  </si>
  <si>
    <t>AZTEC</t>
  </si>
  <si>
    <t>Триконя</t>
  </si>
  <si>
    <t>Школалазания</t>
  </si>
  <si>
    <t>спорт.</t>
  </si>
  <si>
    <t>любит.</t>
  </si>
  <si>
    <t xml:space="preserve"> мужчины</t>
  </si>
  <si>
    <t>Зачет.</t>
  </si>
  <si>
    <t xml:space="preserve"> женщины</t>
  </si>
  <si>
    <t>ФИО</t>
  </si>
  <si>
    <t>в.к.</t>
  </si>
  <si>
    <t>Цыганов Дмитрий</t>
  </si>
  <si>
    <t>Авраамова Татьяна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</si>
</sst>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vertical="center"/>
    </xf>
    <xf numFmtId="0" fontId="0" fillId="0" borderId="14" xfId="0" applyNumberForma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0" fillId="0" borderId="31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3" fillId="0" borderId="11" xfId="0" applyFont="1" applyBorder="1" applyAlignment="1">
      <alignment vertical="center" textRotation="90"/>
    </xf>
    <xf numFmtId="0" fontId="3" fillId="0" borderId="12" xfId="0" applyFont="1" applyBorder="1" applyAlignment="1">
      <alignment vertical="center" textRotation="90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12" xfId="0" applyFont="1" applyFill="1" applyBorder="1" applyAlignment="1">
      <alignment vertical="center" textRotation="90"/>
    </xf>
    <xf numFmtId="0" fontId="3" fillId="0" borderId="35" xfId="0" applyFont="1" applyBorder="1" applyAlignment="1">
      <alignment vertical="center" textRotation="90"/>
    </xf>
    <xf numFmtId="0" fontId="6" fillId="0" borderId="36" xfId="0" applyFont="1" applyBorder="1" applyAlignment="1">
      <alignment vertical="center" textRotation="90"/>
    </xf>
    <xf numFmtId="0" fontId="3" fillId="0" borderId="35" xfId="0" applyFont="1" applyFill="1" applyBorder="1" applyAlignment="1">
      <alignment vertical="center" textRotation="90"/>
    </xf>
    <xf numFmtId="0" fontId="6" fillId="0" borderId="35" xfId="0" applyFont="1" applyBorder="1" applyAlignment="1">
      <alignment vertical="center" textRotation="90"/>
    </xf>
    <xf numFmtId="0" fontId="6" fillId="0" borderId="35" xfId="0" applyFont="1" applyFill="1" applyBorder="1" applyAlignment="1">
      <alignment vertical="center" textRotation="90"/>
    </xf>
    <xf numFmtId="0" fontId="3" fillId="0" borderId="11" xfId="0" applyFont="1" applyBorder="1" applyAlignment="1">
      <alignment horizontal="left" vertical="center" textRotation="90"/>
    </xf>
    <xf numFmtId="0" fontId="31" fillId="0" borderId="11" xfId="0" applyFont="1" applyBorder="1" applyAlignment="1">
      <alignment horizontal="left" vertical="center" textRotation="90"/>
    </xf>
    <xf numFmtId="0" fontId="0" fillId="0" borderId="11" xfId="0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0" fillId="0" borderId="11" xfId="0" applyFont="1" applyBorder="1" applyAlignment="1">
      <alignment horizontal="left" vertical="center" textRotation="90"/>
    </xf>
    <xf numFmtId="0" fontId="5" fillId="0" borderId="11" xfId="0" applyFont="1" applyBorder="1" applyAlignment="1">
      <alignment horizontal="left" vertical="center" textRotation="90"/>
    </xf>
    <xf numFmtId="0" fontId="1" fillId="4" borderId="37" xfId="0" applyFont="1" applyFill="1" applyBorder="1" applyAlignment="1">
      <alignment vertical="center" textRotation="90"/>
    </xf>
    <xf numFmtId="0" fontId="1" fillId="4" borderId="0" xfId="0" applyFont="1" applyFill="1" applyBorder="1" applyAlignment="1">
      <alignment vertical="center" textRotation="90"/>
    </xf>
    <xf numFmtId="0" fontId="0" fillId="4" borderId="0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4" borderId="14" xfId="0" applyFill="1" applyBorder="1" applyAlignment="1">
      <alignment/>
    </xf>
    <xf numFmtId="0" fontId="1" fillId="4" borderId="35" xfId="0" applyFont="1" applyFill="1" applyBorder="1" applyAlignment="1">
      <alignment vertical="center" textRotation="90"/>
    </xf>
    <xf numFmtId="0" fontId="1" fillId="4" borderId="14" xfId="0" applyFont="1" applyFill="1" applyBorder="1" applyAlignment="1">
      <alignment vertical="center" textRotation="90"/>
    </xf>
    <xf numFmtId="0" fontId="0" fillId="4" borderId="14" xfId="0" applyNumberFormat="1" applyFill="1" applyBorder="1" applyAlignment="1">
      <alignment vertical="center"/>
    </xf>
    <xf numFmtId="0" fontId="1" fillId="4" borderId="12" xfId="0" applyFont="1" applyFill="1" applyBorder="1" applyAlignment="1">
      <alignment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51" fillId="4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193" fontId="0" fillId="0" borderId="11" xfId="0" applyNumberForma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45" fontId="3" fillId="33" borderId="11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5" fontId="3" fillId="33" borderId="0" xfId="0" applyNumberFormat="1" applyFont="1" applyFill="1" applyBorder="1" applyAlignment="1">
      <alignment/>
    </xf>
    <xf numFmtId="0" fontId="52" fillId="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33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193" fontId="0" fillId="33" borderId="0" xfId="0" applyNumberFormat="1" applyFont="1" applyFill="1" applyBorder="1" applyAlignment="1">
      <alignment/>
    </xf>
    <xf numFmtId="193" fontId="0" fillId="33" borderId="0" xfId="0" applyNumberForma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5" fontId="3" fillId="33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 vertical="center" textRotation="90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0</xdr:row>
      <xdr:rowOff>0</xdr:rowOff>
    </xdr:from>
    <xdr:to>
      <xdr:col>2</xdr:col>
      <xdr:colOff>371475</xdr:colOff>
      <xdr:row>7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rcRect l="4443" t="5149" r="7919" b="6779"/>
        <a:stretch>
          <a:fillRect/>
        </a:stretch>
      </xdr:blipFill>
      <xdr:spPr>
        <a:xfrm>
          <a:off x="1600200" y="0"/>
          <a:ext cx="12763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0</xdr:row>
      <xdr:rowOff>104775</xdr:rowOff>
    </xdr:from>
    <xdr:to>
      <xdr:col>6</xdr:col>
      <xdr:colOff>333375</xdr:colOff>
      <xdr:row>7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104775"/>
          <a:ext cx="2590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1352550</xdr:colOff>
      <xdr:row>6</xdr:row>
      <xdr:rowOff>114300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"/>
          <a:ext cx="1514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10</xdr:row>
      <xdr:rowOff>114300</xdr:rowOff>
    </xdr:from>
    <xdr:to>
      <xdr:col>4</xdr:col>
      <xdr:colOff>390525</xdr:colOff>
      <xdr:row>12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8383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10</xdr:row>
      <xdr:rowOff>38100</xdr:rowOff>
    </xdr:from>
    <xdr:to>
      <xdr:col>11</xdr:col>
      <xdr:colOff>295275</xdr:colOff>
      <xdr:row>11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91400" y="176212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0</xdr:row>
      <xdr:rowOff>19050</xdr:rowOff>
    </xdr:from>
    <xdr:to>
      <xdr:col>3</xdr:col>
      <xdr:colOff>152400</xdr:colOff>
      <xdr:row>5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rcRect l="4443" t="5149" r="7919" b="6779"/>
        <a:stretch>
          <a:fillRect/>
        </a:stretch>
      </xdr:blipFill>
      <xdr:spPr>
        <a:xfrm>
          <a:off x="1381125" y="190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0</xdr:row>
      <xdr:rowOff>133350</xdr:rowOff>
    </xdr:from>
    <xdr:to>
      <xdr:col>5</xdr:col>
      <xdr:colOff>590550</xdr:colOff>
      <xdr:row>5</xdr:row>
      <xdr:rowOff>66675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133350"/>
          <a:ext cx="1638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0</xdr:row>
      <xdr:rowOff>85725</xdr:rowOff>
    </xdr:from>
    <xdr:to>
      <xdr:col>10</xdr:col>
      <xdr:colOff>190500</xdr:colOff>
      <xdr:row>5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rcRect l="4443" t="5149" r="7919" b="6779"/>
        <a:stretch>
          <a:fillRect/>
        </a:stretch>
      </xdr:blipFill>
      <xdr:spPr>
        <a:xfrm>
          <a:off x="5743575" y="857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1</xdr:row>
      <xdr:rowOff>38100</xdr:rowOff>
    </xdr:from>
    <xdr:to>
      <xdr:col>12</xdr:col>
      <xdr:colOff>590550</xdr:colOff>
      <xdr:row>5</xdr:row>
      <xdr:rowOff>133350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200025"/>
          <a:ext cx="1638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0</xdr:row>
      <xdr:rowOff>123825</xdr:rowOff>
    </xdr:from>
    <xdr:to>
      <xdr:col>9</xdr:col>
      <xdr:colOff>847725</xdr:colOff>
      <xdr:row>5</xdr:row>
      <xdr:rowOff>66675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43450" y="123825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66675</xdr:rowOff>
    </xdr:from>
    <xdr:to>
      <xdr:col>2</xdr:col>
      <xdr:colOff>781050</xdr:colOff>
      <xdr:row>5</xdr:row>
      <xdr:rowOff>9525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66675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10</xdr:row>
      <xdr:rowOff>133350</xdr:rowOff>
    </xdr:from>
    <xdr:to>
      <xdr:col>5</xdr:col>
      <xdr:colOff>257175</xdr:colOff>
      <xdr:row>12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4310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438150</xdr:colOff>
      <xdr:row>10</xdr:row>
      <xdr:rowOff>66675</xdr:rowOff>
    </xdr:from>
    <xdr:to>
      <xdr:col>13</xdr:col>
      <xdr:colOff>76200</xdr:colOff>
      <xdr:row>11</xdr:row>
      <xdr:rowOff>161925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87642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0</xdr:row>
      <xdr:rowOff>57150</xdr:rowOff>
    </xdr:from>
    <xdr:to>
      <xdr:col>3</xdr:col>
      <xdr:colOff>333375</xdr:colOff>
      <xdr:row>4</xdr:row>
      <xdr:rowOff>152400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rcRect l="4443" t="5149" r="7919" b="6779"/>
        <a:stretch>
          <a:fillRect/>
        </a:stretch>
      </xdr:blipFill>
      <xdr:spPr>
        <a:xfrm>
          <a:off x="1743075" y="571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171450</xdr:rowOff>
    </xdr:from>
    <xdr:to>
      <xdr:col>6</xdr:col>
      <xdr:colOff>485775</xdr:colOff>
      <xdr:row>5</xdr:row>
      <xdr:rowOff>9525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14625" y="171450"/>
          <a:ext cx="1638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695325</xdr:colOff>
      <xdr:row>0</xdr:row>
      <xdr:rowOff>0</xdr:rowOff>
    </xdr:from>
    <xdr:to>
      <xdr:col>10</xdr:col>
      <xdr:colOff>1504950</xdr:colOff>
      <xdr:row>4</xdr:row>
      <xdr:rowOff>95250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3"/>
        <a:srcRect l="4443" t="5149" r="7919" b="6779"/>
        <a:stretch>
          <a:fillRect/>
        </a:stretch>
      </xdr:blipFill>
      <xdr:spPr>
        <a:xfrm>
          <a:off x="6134100" y="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0</xdr:row>
      <xdr:rowOff>114300</xdr:rowOff>
    </xdr:from>
    <xdr:to>
      <xdr:col>14</xdr:col>
      <xdr:colOff>228600</xdr:colOff>
      <xdr:row>4</xdr:row>
      <xdr:rowOff>133350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114300"/>
          <a:ext cx="1638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0</xdr:row>
      <xdr:rowOff>57150</xdr:rowOff>
    </xdr:from>
    <xdr:to>
      <xdr:col>10</xdr:col>
      <xdr:colOff>647700</xdr:colOff>
      <xdr:row>4</xdr:row>
      <xdr:rowOff>85725</xdr:rowOff>
    </xdr:to>
    <xdr:pic>
      <xdr:nvPicPr>
        <xdr:cNvPr id="7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5715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0</xdr:row>
      <xdr:rowOff>76200</xdr:rowOff>
    </xdr:from>
    <xdr:to>
      <xdr:col>2</xdr:col>
      <xdr:colOff>895350</xdr:colOff>
      <xdr:row>4</xdr:row>
      <xdr:rowOff>104775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0" y="7620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7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61" customWidth="1"/>
    <col min="2" max="2" width="33.421875" style="0" customWidth="1"/>
    <col min="5" max="5" width="11.140625" style="0" customWidth="1"/>
    <col min="6" max="6" width="9.57421875" style="1" customWidth="1"/>
    <col min="7" max="7" width="12.28125" style="0" customWidth="1"/>
    <col min="8" max="8" width="17.7109375" style="0" customWidth="1"/>
  </cols>
  <sheetData>
    <row r="1" ht="14.25"/>
    <row r="2" ht="14.25"/>
    <row r="3" ht="14.25"/>
    <row r="4" ht="14.25"/>
    <row r="5" ht="14.25"/>
    <row r="6" ht="14.25"/>
    <row r="7" ht="15" customHeight="1"/>
    <row r="8" spans="1:8" s="2" customFormat="1" ht="18" customHeight="1">
      <c r="A8" s="165" t="s">
        <v>27</v>
      </c>
      <c r="B8" s="165"/>
      <c r="C8" s="165"/>
      <c r="D8" s="165"/>
      <c r="E8" s="165"/>
      <c r="F8" s="165"/>
      <c r="G8" s="165"/>
      <c r="H8" s="165"/>
    </row>
    <row r="9" spans="1:6" s="2" customFormat="1" ht="4.5" customHeight="1" thickBot="1">
      <c r="A9" s="61"/>
      <c r="F9" s="4"/>
    </row>
    <row r="10" spans="1:8" s="2" customFormat="1" ht="28.5" customHeight="1" thickBot="1">
      <c r="A10" s="21"/>
      <c r="B10" s="7" t="s">
        <v>12</v>
      </c>
      <c r="C10" s="7" t="s">
        <v>1</v>
      </c>
      <c r="D10" s="7" t="s">
        <v>26</v>
      </c>
      <c r="E10" s="7" t="s">
        <v>2</v>
      </c>
      <c r="F10" s="7" t="s">
        <v>0</v>
      </c>
      <c r="G10" s="3" t="s">
        <v>13</v>
      </c>
      <c r="H10" s="8" t="s">
        <v>10</v>
      </c>
    </row>
    <row r="11" spans="1:8" s="9" customFormat="1" ht="12.75" customHeight="1" thickBot="1">
      <c r="A11" s="166" t="s">
        <v>31</v>
      </c>
      <c r="B11" s="167"/>
      <c r="C11" s="167"/>
      <c r="D11" s="167"/>
      <c r="E11" s="167"/>
      <c r="F11" s="167"/>
      <c r="G11" s="167"/>
      <c r="H11" s="168"/>
    </row>
    <row r="12" spans="1:8" s="9" customFormat="1" ht="12.75" customHeight="1">
      <c r="A12" s="22">
        <v>1</v>
      </c>
      <c r="B12" s="39" t="s">
        <v>32</v>
      </c>
      <c r="C12" s="33">
        <v>20</v>
      </c>
      <c r="D12" s="33" t="s">
        <v>33</v>
      </c>
      <c r="E12" s="33" t="s">
        <v>15</v>
      </c>
      <c r="F12" s="33">
        <v>7.5</v>
      </c>
      <c r="G12" s="40"/>
      <c r="H12" s="41"/>
    </row>
    <row r="13" spans="1:8" s="9" customFormat="1" ht="12.75" customHeight="1">
      <c r="A13" s="47">
        <v>2</v>
      </c>
      <c r="B13" s="42" t="s">
        <v>34</v>
      </c>
      <c r="C13" s="5">
        <v>20</v>
      </c>
      <c r="D13" s="5">
        <v>13</v>
      </c>
      <c r="E13" s="5" t="s">
        <v>23</v>
      </c>
      <c r="F13" s="5">
        <v>180</v>
      </c>
      <c r="G13" s="43"/>
      <c r="H13" s="44"/>
    </row>
    <row r="14" spans="1:8" s="9" customFormat="1" ht="12.75" customHeight="1">
      <c r="A14" s="47">
        <v>3</v>
      </c>
      <c r="B14" s="42" t="s">
        <v>35</v>
      </c>
      <c r="C14" s="5">
        <v>22</v>
      </c>
      <c r="D14" s="5">
        <v>13</v>
      </c>
      <c r="E14" s="5" t="s">
        <v>8</v>
      </c>
      <c r="F14" s="5">
        <v>35</v>
      </c>
      <c r="G14" s="43"/>
      <c r="H14" s="44"/>
    </row>
    <row r="15" spans="1:8" s="9" customFormat="1" ht="12.75" customHeight="1">
      <c r="A15" s="47">
        <v>4</v>
      </c>
      <c r="B15" s="42" t="s">
        <v>36</v>
      </c>
      <c r="C15" s="5">
        <v>25</v>
      </c>
      <c r="D15" s="5">
        <v>9</v>
      </c>
      <c r="E15" s="5" t="s">
        <v>9</v>
      </c>
      <c r="F15" s="5">
        <v>42</v>
      </c>
      <c r="G15" s="23"/>
      <c r="H15" s="24"/>
    </row>
    <row r="16" spans="1:8" s="9" customFormat="1" ht="12.75" customHeight="1">
      <c r="A16" s="47">
        <v>5</v>
      </c>
      <c r="B16" s="42" t="s">
        <v>37</v>
      </c>
      <c r="C16" s="5">
        <v>25</v>
      </c>
      <c r="D16" s="5">
        <v>11</v>
      </c>
      <c r="E16" s="5" t="s">
        <v>16</v>
      </c>
      <c r="F16" s="5">
        <v>22</v>
      </c>
      <c r="G16" s="23"/>
      <c r="H16" s="24"/>
    </row>
    <row r="17" spans="1:8" s="9" customFormat="1" ht="12.75" customHeight="1">
      <c r="A17" s="47">
        <v>6</v>
      </c>
      <c r="B17" s="42" t="s">
        <v>38</v>
      </c>
      <c r="C17" s="5">
        <v>30</v>
      </c>
      <c r="D17" s="5">
        <v>13</v>
      </c>
      <c r="E17" s="5" t="s">
        <v>9</v>
      </c>
      <c r="F17" s="5">
        <v>42</v>
      </c>
      <c r="G17" s="23"/>
      <c r="H17" s="24"/>
    </row>
    <row r="18" spans="1:8" s="9" customFormat="1" ht="12.75" customHeight="1">
      <c r="A18" s="64" t="s">
        <v>39</v>
      </c>
      <c r="B18" s="45" t="s">
        <v>40</v>
      </c>
      <c r="C18" s="36">
        <v>30</v>
      </c>
      <c r="D18" s="36">
        <v>13</v>
      </c>
      <c r="E18" s="36" t="s">
        <v>3</v>
      </c>
      <c r="F18" s="36">
        <v>52</v>
      </c>
      <c r="G18" s="23"/>
      <c r="H18" s="24"/>
    </row>
    <row r="19" spans="1:8" s="9" customFormat="1" ht="12.75" customHeight="1">
      <c r="A19" s="65">
        <v>7</v>
      </c>
      <c r="B19" s="46" t="s">
        <v>41</v>
      </c>
      <c r="C19" s="6">
        <v>23</v>
      </c>
      <c r="D19" s="6">
        <v>12</v>
      </c>
      <c r="E19" s="6" t="s">
        <v>9</v>
      </c>
      <c r="F19" s="6">
        <v>42</v>
      </c>
      <c r="G19" s="23"/>
      <c r="H19" s="24"/>
    </row>
    <row r="20" spans="1:8" s="9" customFormat="1" ht="12.75" customHeight="1">
      <c r="A20" s="64">
        <v>8</v>
      </c>
      <c r="B20" s="45" t="s">
        <v>42</v>
      </c>
      <c r="C20" s="36">
        <v>25</v>
      </c>
      <c r="D20" s="36">
        <v>14</v>
      </c>
      <c r="E20" s="36" t="s">
        <v>9</v>
      </c>
      <c r="F20" s="36">
        <v>42</v>
      </c>
      <c r="G20" s="23"/>
      <c r="H20" s="24"/>
    </row>
    <row r="21" spans="1:8" s="9" customFormat="1" ht="12.75" customHeight="1">
      <c r="A21" s="64" t="s">
        <v>43</v>
      </c>
      <c r="B21" s="45" t="s">
        <v>44</v>
      </c>
      <c r="C21" s="36">
        <v>25</v>
      </c>
      <c r="D21" s="36">
        <v>14</v>
      </c>
      <c r="E21" s="36" t="s">
        <v>3</v>
      </c>
      <c r="F21" s="36">
        <v>52</v>
      </c>
      <c r="G21" s="23"/>
      <c r="H21" s="24"/>
    </row>
    <row r="22" spans="1:8" s="9" customFormat="1" ht="12.75" customHeight="1">
      <c r="A22" s="47">
        <v>9</v>
      </c>
      <c r="B22" s="42" t="s">
        <v>45</v>
      </c>
      <c r="C22" s="5">
        <v>25</v>
      </c>
      <c r="D22" s="5">
        <v>14</v>
      </c>
      <c r="E22" s="5" t="s">
        <v>9</v>
      </c>
      <c r="F22" s="5">
        <v>42</v>
      </c>
      <c r="G22" s="23"/>
      <c r="H22" s="24"/>
    </row>
    <row r="23" spans="1:8" s="9" customFormat="1" ht="12.75" customHeight="1" thickBot="1">
      <c r="A23" s="48">
        <v>10</v>
      </c>
      <c r="B23" s="34" t="s">
        <v>46</v>
      </c>
      <c r="C23" s="35">
        <v>23</v>
      </c>
      <c r="D23" s="35">
        <v>14</v>
      </c>
      <c r="E23" s="35" t="s">
        <v>8</v>
      </c>
      <c r="F23" s="35">
        <v>35</v>
      </c>
      <c r="G23" s="25"/>
      <c r="H23" s="26"/>
    </row>
    <row r="24" spans="1:8" s="9" customFormat="1" ht="12.75" customHeight="1" thickBot="1">
      <c r="A24" s="166" t="s">
        <v>66</v>
      </c>
      <c r="B24" s="167"/>
      <c r="C24" s="167"/>
      <c r="D24" s="167"/>
      <c r="E24" s="167"/>
      <c r="F24" s="167"/>
      <c r="G24" s="167"/>
      <c r="H24" s="168"/>
    </row>
    <row r="25" spans="1:8" s="9" customFormat="1" ht="12.75" customHeight="1">
      <c r="A25" s="22">
        <v>11</v>
      </c>
      <c r="B25" s="39" t="s">
        <v>47</v>
      </c>
      <c r="C25" s="33">
        <v>20</v>
      </c>
      <c r="D25" s="33">
        <v>13</v>
      </c>
      <c r="E25" s="33" t="s">
        <v>7</v>
      </c>
      <c r="F25" s="33">
        <v>22</v>
      </c>
      <c r="G25" s="27"/>
      <c r="H25" s="28"/>
    </row>
    <row r="26" spans="1:8" s="9" customFormat="1" ht="12.75" customHeight="1">
      <c r="A26" s="64" t="s">
        <v>48</v>
      </c>
      <c r="B26" s="59" t="s">
        <v>49</v>
      </c>
      <c r="C26" s="36">
        <v>20</v>
      </c>
      <c r="D26" s="36">
        <v>13</v>
      </c>
      <c r="E26" s="36" t="s">
        <v>21</v>
      </c>
      <c r="F26" s="36">
        <v>120</v>
      </c>
      <c r="G26" s="23"/>
      <c r="H26" s="24"/>
    </row>
    <row r="27" spans="1:8" s="9" customFormat="1" ht="12.75" customHeight="1">
      <c r="A27" s="47">
        <v>12</v>
      </c>
      <c r="B27" s="111" t="s">
        <v>50</v>
      </c>
      <c r="C27" s="112">
        <v>25</v>
      </c>
      <c r="D27" s="112">
        <v>13</v>
      </c>
      <c r="E27" s="112" t="s">
        <v>5</v>
      </c>
      <c r="F27" s="113">
        <v>55</v>
      </c>
      <c r="G27" s="23"/>
      <c r="H27" s="24"/>
    </row>
    <row r="28" spans="1:8" s="9" customFormat="1" ht="12.75" customHeight="1">
      <c r="A28" s="47">
        <v>13</v>
      </c>
      <c r="B28" s="42" t="s">
        <v>51</v>
      </c>
      <c r="C28" s="5">
        <v>28</v>
      </c>
      <c r="D28" s="5">
        <v>14</v>
      </c>
      <c r="E28" s="5" t="s">
        <v>19</v>
      </c>
      <c r="F28" s="5">
        <v>60</v>
      </c>
      <c r="G28" s="23"/>
      <c r="H28" s="24"/>
    </row>
    <row r="29" spans="1:8" s="9" customFormat="1" ht="12.75" customHeight="1">
      <c r="A29" s="47">
        <v>14</v>
      </c>
      <c r="B29" s="42" t="s">
        <v>52</v>
      </c>
      <c r="C29" s="5">
        <v>22</v>
      </c>
      <c r="D29" s="5">
        <v>12</v>
      </c>
      <c r="E29" s="5" t="s">
        <v>17</v>
      </c>
      <c r="F29" s="5">
        <v>50</v>
      </c>
      <c r="G29" s="23"/>
      <c r="H29" s="24"/>
    </row>
    <row r="30" spans="1:8" s="9" customFormat="1" ht="12.75" customHeight="1">
      <c r="A30" s="47">
        <v>15</v>
      </c>
      <c r="B30" s="42" t="s">
        <v>53</v>
      </c>
      <c r="C30" s="5">
        <v>22</v>
      </c>
      <c r="D30" s="5">
        <v>13</v>
      </c>
      <c r="E30" s="5" t="s">
        <v>21</v>
      </c>
      <c r="F30" s="5">
        <v>120</v>
      </c>
      <c r="G30" s="23"/>
      <c r="H30" s="24"/>
    </row>
    <row r="31" spans="1:8" s="9" customFormat="1" ht="12.75" customHeight="1">
      <c r="A31" s="47">
        <v>16</v>
      </c>
      <c r="B31" s="45" t="s">
        <v>54</v>
      </c>
      <c r="C31" s="36">
        <v>27</v>
      </c>
      <c r="D31" s="158" t="s">
        <v>55</v>
      </c>
      <c r="E31" s="36" t="s">
        <v>9</v>
      </c>
      <c r="F31" s="36">
        <v>50</v>
      </c>
      <c r="G31" s="23"/>
      <c r="H31" s="24"/>
    </row>
    <row r="32" spans="1:8" s="9" customFormat="1" ht="12.75" customHeight="1">
      <c r="A32" s="64">
        <v>18</v>
      </c>
      <c r="B32" s="45" t="s">
        <v>56</v>
      </c>
      <c r="C32" s="36">
        <v>35</v>
      </c>
      <c r="D32" s="36">
        <v>16</v>
      </c>
      <c r="E32" s="36" t="s">
        <v>9</v>
      </c>
      <c r="F32" s="36">
        <v>42</v>
      </c>
      <c r="G32" s="23"/>
      <c r="H32" s="24"/>
    </row>
    <row r="33" spans="1:8" s="9" customFormat="1" ht="12.75" customHeight="1">
      <c r="A33" s="47">
        <v>19</v>
      </c>
      <c r="B33" s="42" t="s">
        <v>57</v>
      </c>
      <c r="C33" s="5">
        <v>25</v>
      </c>
      <c r="D33" s="5">
        <v>11</v>
      </c>
      <c r="E33" s="5" t="s">
        <v>17</v>
      </c>
      <c r="F33" s="36">
        <v>60</v>
      </c>
      <c r="G33" s="23"/>
      <c r="H33" s="24"/>
    </row>
    <row r="34" spans="1:8" s="9" customFormat="1" ht="12.75" customHeight="1">
      <c r="A34" s="47">
        <v>20</v>
      </c>
      <c r="B34" s="42" t="s">
        <v>58</v>
      </c>
      <c r="C34" s="5">
        <v>30</v>
      </c>
      <c r="D34" s="5">
        <v>9</v>
      </c>
      <c r="E34" s="5" t="s">
        <v>16</v>
      </c>
      <c r="F34" s="36">
        <v>30</v>
      </c>
      <c r="G34" s="23"/>
      <c r="H34" s="24"/>
    </row>
    <row r="35" spans="1:8" s="9" customFormat="1" ht="12.75" customHeight="1">
      <c r="A35" s="47">
        <v>22</v>
      </c>
      <c r="B35" s="45" t="s">
        <v>59</v>
      </c>
      <c r="C35" s="36">
        <v>20</v>
      </c>
      <c r="D35" s="36">
        <v>9</v>
      </c>
      <c r="E35" s="36" t="s">
        <v>9</v>
      </c>
      <c r="F35" s="36">
        <v>60</v>
      </c>
      <c r="G35" s="23"/>
      <c r="H35" s="24"/>
    </row>
    <row r="36" spans="1:8" s="9" customFormat="1" ht="12.75" customHeight="1">
      <c r="A36" s="47">
        <v>22</v>
      </c>
      <c r="B36" s="42" t="s">
        <v>60</v>
      </c>
      <c r="C36" s="5">
        <v>20</v>
      </c>
      <c r="D36" s="5">
        <v>9</v>
      </c>
      <c r="E36" s="5" t="s">
        <v>22</v>
      </c>
      <c r="F36" s="5">
        <v>150</v>
      </c>
      <c r="G36" s="23"/>
      <c r="H36" s="24"/>
    </row>
    <row r="37" spans="1:8" s="9" customFormat="1" ht="12.75" customHeight="1">
      <c r="A37" s="64">
        <v>23</v>
      </c>
      <c r="B37" s="45" t="s">
        <v>61</v>
      </c>
      <c r="C37" s="36">
        <v>35</v>
      </c>
      <c r="D37" s="36">
        <v>18</v>
      </c>
      <c r="E37" s="36" t="s">
        <v>16</v>
      </c>
      <c r="F37" s="36">
        <v>22</v>
      </c>
      <c r="G37" s="23"/>
      <c r="H37" s="24"/>
    </row>
    <row r="38" spans="1:8" s="9" customFormat="1" ht="12.75" customHeight="1">
      <c r="A38" s="64">
        <v>23</v>
      </c>
      <c r="B38" s="45" t="s">
        <v>62</v>
      </c>
      <c r="C38" s="36">
        <v>35</v>
      </c>
      <c r="D38" s="36">
        <v>18</v>
      </c>
      <c r="E38" s="36" t="s">
        <v>21</v>
      </c>
      <c r="F38" s="36">
        <v>120</v>
      </c>
      <c r="G38" s="23"/>
      <c r="H38" s="24"/>
    </row>
    <row r="39" spans="1:8" s="9" customFormat="1" ht="12.75" customHeight="1">
      <c r="A39" s="47">
        <v>24</v>
      </c>
      <c r="B39" s="42" t="s">
        <v>63</v>
      </c>
      <c r="C39" s="5">
        <v>20</v>
      </c>
      <c r="D39" s="5">
        <v>11</v>
      </c>
      <c r="E39" s="36" t="s">
        <v>4</v>
      </c>
      <c r="F39" s="36">
        <v>90</v>
      </c>
      <c r="G39" s="23"/>
      <c r="H39" s="24"/>
    </row>
    <row r="40" spans="1:8" s="9" customFormat="1" ht="12.75" customHeight="1">
      <c r="A40" s="47">
        <v>25</v>
      </c>
      <c r="B40" s="45" t="s">
        <v>64</v>
      </c>
      <c r="C40" s="36">
        <v>20</v>
      </c>
      <c r="D40" s="36">
        <v>11</v>
      </c>
      <c r="E40" s="36" t="s">
        <v>20</v>
      </c>
      <c r="F40" s="36">
        <v>65</v>
      </c>
      <c r="G40" s="23"/>
      <c r="H40" s="24"/>
    </row>
    <row r="41" spans="1:8" s="9" customFormat="1" ht="12.75" customHeight="1" thickBot="1">
      <c r="A41" s="48">
        <v>26</v>
      </c>
      <c r="B41" s="34" t="s">
        <v>65</v>
      </c>
      <c r="C41" s="35">
        <v>30</v>
      </c>
      <c r="D41" s="35">
        <v>12</v>
      </c>
      <c r="E41" s="35" t="s">
        <v>11</v>
      </c>
      <c r="F41" s="38">
        <v>15</v>
      </c>
      <c r="G41" s="25"/>
      <c r="H41" s="26"/>
    </row>
    <row r="42" spans="1:8" s="9" customFormat="1" ht="12.75" customHeight="1" thickBot="1">
      <c r="A42" s="166" t="s">
        <v>67</v>
      </c>
      <c r="B42" s="167"/>
      <c r="C42" s="167"/>
      <c r="D42" s="167"/>
      <c r="E42" s="167"/>
      <c r="F42" s="167"/>
      <c r="G42" s="167"/>
      <c r="H42" s="168"/>
    </row>
    <row r="43" spans="1:8" s="9" customFormat="1" ht="12.75" customHeight="1">
      <c r="A43" s="22">
        <v>27</v>
      </c>
      <c r="B43" s="39" t="s">
        <v>68</v>
      </c>
      <c r="C43" s="33">
        <v>37</v>
      </c>
      <c r="D43" s="33" t="s">
        <v>33</v>
      </c>
      <c r="E43" s="33" t="s">
        <v>11</v>
      </c>
      <c r="F43" s="33">
        <v>2.5</v>
      </c>
      <c r="G43" s="27"/>
      <c r="H43" s="28"/>
    </row>
    <row r="44" spans="1:8" s="9" customFormat="1" ht="12.75" customHeight="1">
      <c r="A44" s="47">
        <v>28</v>
      </c>
      <c r="B44" s="42" t="s">
        <v>69</v>
      </c>
      <c r="C44" s="5">
        <v>35</v>
      </c>
      <c r="D44" s="5">
        <v>14</v>
      </c>
      <c r="E44" s="5" t="s">
        <v>11</v>
      </c>
      <c r="F44" s="5">
        <v>5</v>
      </c>
      <c r="G44" s="29"/>
      <c r="H44" s="30"/>
    </row>
    <row r="45" spans="1:8" s="9" customFormat="1" ht="12.75" customHeight="1" thickBot="1">
      <c r="A45" s="48">
        <v>29</v>
      </c>
      <c r="B45" s="34" t="s">
        <v>70</v>
      </c>
      <c r="C45" s="35">
        <v>35</v>
      </c>
      <c r="D45" s="35" t="s">
        <v>33</v>
      </c>
      <c r="E45" s="35" t="s">
        <v>14</v>
      </c>
      <c r="F45" s="35">
        <v>1.5</v>
      </c>
      <c r="G45" s="31"/>
      <c r="H45" s="32"/>
    </row>
    <row r="46" spans="1:8" s="9" customFormat="1" ht="12.75" customHeight="1" thickBot="1">
      <c r="A46" s="159" t="s">
        <v>71</v>
      </c>
      <c r="B46" s="160"/>
      <c r="C46" s="160"/>
      <c r="D46" s="160"/>
      <c r="E46" s="160"/>
      <c r="F46" s="160"/>
      <c r="G46" s="160"/>
      <c r="H46" s="161"/>
    </row>
    <row r="47" spans="1:8" s="9" customFormat="1" ht="12.75" customHeight="1">
      <c r="A47" s="22">
        <v>30</v>
      </c>
      <c r="B47" s="39" t="s">
        <v>72</v>
      </c>
      <c r="C47" s="33">
        <v>25</v>
      </c>
      <c r="D47" s="33">
        <v>10</v>
      </c>
      <c r="E47" s="33" t="s">
        <v>11</v>
      </c>
      <c r="F47" s="33">
        <v>5</v>
      </c>
      <c r="G47" s="55"/>
      <c r="H47" s="41"/>
    </row>
    <row r="48" spans="1:8" s="9" customFormat="1" ht="12.75" customHeight="1">
      <c r="A48" s="47">
        <v>31</v>
      </c>
      <c r="B48" s="42" t="s">
        <v>73</v>
      </c>
      <c r="C48" s="5">
        <v>25</v>
      </c>
      <c r="D48" s="5">
        <v>9</v>
      </c>
      <c r="E48" s="5" t="s">
        <v>17</v>
      </c>
      <c r="F48" s="5">
        <v>50</v>
      </c>
      <c r="G48" s="54"/>
      <c r="H48" s="56"/>
    </row>
    <row r="49" spans="1:8" s="9" customFormat="1" ht="12.75" customHeight="1">
      <c r="A49" s="47">
        <v>32</v>
      </c>
      <c r="B49" s="42" t="s">
        <v>74</v>
      </c>
      <c r="C49" s="5">
        <v>25</v>
      </c>
      <c r="D49" s="5">
        <v>9</v>
      </c>
      <c r="E49" s="5" t="s">
        <v>18</v>
      </c>
      <c r="F49" s="5">
        <v>65</v>
      </c>
      <c r="G49" s="54"/>
      <c r="H49" s="56"/>
    </row>
    <row r="50" spans="1:8" s="9" customFormat="1" ht="12.75" customHeight="1" thickBot="1">
      <c r="A50" s="48">
        <v>34</v>
      </c>
      <c r="B50" s="34" t="s">
        <v>75</v>
      </c>
      <c r="C50" s="35">
        <v>30</v>
      </c>
      <c r="D50" s="35">
        <v>10</v>
      </c>
      <c r="E50" s="35" t="s">
        <v>11</v>
      </c>
      <c r="F50" s="35">
        <v>5</v>
      </c>
      <c r="G50" s="57"/>
      <c r="H50" s="58"/>
    </row>
    <row r="51" spans="1:13" s="9" customFormat="1" ht="12.75" customHeight="1" thickBot="1">
      <c r="A51" s="162" t="s">
        <v>81</v>
      </c>
      <c r="B51" s="163"/>
      <c r="C51" s="163"/>
      <c r="D51" s="163"/>
      <c r="E51" s="163"/>
      <c r="F51" s="163"/>
      <c r="G51" s="163"/>
      <c r="H51" s="164"/>
      <c r="M51" s="10"/>
    </row>
    <row r="52" spans="1:8" s="9" customFormat="1" ht="12.75" customHeight="1">
      <c r="A52" s="22">
        <v>35</v>
      </c>
      <c r="B52" s="49" t="s">
        <v>76</v>
      </c>
      <c r="C52" s="33">
        <v>15</v>
      </c>
      <c r="D52" s="33">
        <v>11</v>
      </c>
      <c r="E52" s="33" t="s">
        <v>19</v>
      </c>
      <c r="F52" s="33">
        <v>80</v>
      </c>
      <c r="G52" s="33"/>
      <c r="H52" s="28"/>
    </row>
    <row r="53" spans="1:8" s="9" customFormat="1" ht="12.75" customHeight="1">
      <c r="A53" s="47">
        <v>36</v>
      </c>
      <c r="B53" s="50" t="s">
        <v>30</v>
      </c>
      <c r="C53" s="5">
        <v>15</v>
      </c>
      <c r="D53" s="5">
        <v>9</v>
      </c>
      <c r="E53" s="5" t="s">
        <v>20</v>
      </c>
      <c r="F53" s="5">
        <v>100</v>
      </c>
      <c r="G53" s="5"/>
      <c r="H53" s="24"/>
    </row>
    <row r="54" spans="1:8" s="9" customFormat="1" ht="12.75" customHeight="1">
      <c r="A54" s="63">
        <v>37</v>
      </c>
      <c r="B54" s="52" t="s">
        <v>77</v>
      </c>
      <c r="C54" s="53">
        <v>25</v>
      </c>
      <c r="D54" s="53">
        <v>10</v>
      </c>
      <c r="E54" s="53" t="s">
        <v>15</v>
      </c>
      <c r="F54" s="53">
        <v>15</v>
      </c>
      <c r="G54" s="5"/>
      <c r="H54" s="24"/>
    </row>
    <row r="55" spans="1:8" s="9" customFormat="1" ht="12.75" customHeight="1">
      <c r="A55" s="47">
        <v>38</v>
      </c>
      <c r="B55" s="50" t="s">
        <v>78</v>
      </c>
      <c r="C55" s="5">
        <v>10</v>
      </c>
      <c r="D55" s="5">
        <v>7</v>
      </c>
      <c r="E55" s="5" t="s">
        <v>18</v>
      </c>
      <c r="F55" s="5">
        <v>65</v>
      </c>
      <c r="G55" s="5"/>
      <c r="H55" s="24"/>
    </row>
    <row r="56" spans="1:8" s="9" customFormat="1" ht="12.75" customHeight="1">
      <c r="A56" s="47">
        <v>39</v>
      </c>
      <c r="B56" s="50" t="s">
        <v>79</v>
      </c>
      <c r="C56" s="5">
        <v>10</v>
      </c>
      <c r="D56" s="5">
        <v>5</v>
      </c>
      <c r="E56" s="5" t="s">
        <v>14</v>
      </c>
      <c r="F56" s="5">
        <v>3</v>
      </c>
      <c r="G56" s="5"/>
      <c r="H56" s="24"/>
    </row>
    <row r="57" spans="1:8" s="9" customFormat="1" ht="12.75" customHeight="1" thickBot="1">
      <c r="A57" s="48">
        <v>40</v>
      </c>
      <c r="B57" s="51" t="s">
        <v>80</v>
      </c>
      <c r="C57" s="35">
        <v>12</v>
      </c>
      <c r="D57" s="35">
        <v>6</v>
      </c>
      <c r="E57" s="35" t="s">
        <v>14</v>
      </c>
      <c r="F57" s="35">
        <v>3</v>
      </c>
      <c r="G57" s="35"/>
      <c r="H57" s="26"/>
    </row>
    <row r="58" spans="1:8" s="9" customFormat="1" ht="12.75" customHeight="1" thickBot="1">
      <c r="A58" s="162" t="s">
        <v>82</v>
      </c>
      <c r="B58" s="163"/>
      <c r="C58" s="163"/>
      <c r="D58" s="163"/>
      <c r="E58" s="163"/>
      <c r="F58" s="163"/>
      <c r="G58" s="163"/>
      <c r="H58" s="164"/>
    </row>
    <row r="59" spans="1:8" s="9" customFormat="1" ht="12.75" customHeight="1">
      <c r="A59" s="22">
        <v>41</v>
      </c>
      <c r="B59" s="152" t="s">
        <v>83</v>
      </c>
      <c r="C59" s="153">
        <v>10</v>
      </c>
      <c r="D59" s="153">
        <v>6</v>
      </c>
      <c r="E59" s="153" t="s">
        <v>84</v>
      </c>
      <c r="F59" s="153">
        <v>42</v>
      </c>
      <c r="G59" s="33"/>
      <c r="H59" s="28"/>
    </row>
    <row r="60" spans="1:8" s="9" customFormat="1" ht="12.75" customHeight="1">
      <c r="A60" s="47">
        <v>42</v>
      </c>
      <c r="B60" s="154" t="s">
        <v>85</v>
      </c>
      <c r="C60" s="155">
        <v>10</v>
      </c>
      <c r="D60" s="155">
        <v>5</v>
      </c>
      <c r="E60" s="155" t="s">
        <v>16</v>
      </c>
      <c r="F60" s="155">
        <v>35</v>
      </c>
      <c r="G60" s="5"/>
      <c r="H60" s="24"/>
    </row>
    <row r="61" spans="1:8" s="9" customFormat="1" ht="12.75" customHeight="1" thickBot="1">
      <c r="A61" s="48">
        <v>43</v>
      </c>
      <c r="B61" s="156" t="s">
        <v>86</v>
      </c>
      <c r="C61" s="157">
        <v>10</v>
      </c>
      <c r="D61" s="157">
        <v>5</v>
      </c>
      <c r="E61" s="157" t="s">
        <v>16</v>
      </c>
      <c r="F61" s="157">
        <v>35</v>
      </c>
      <c r="G61" s="35"/>
      <c r="H61" s="26"/>
    </row>
    <row r="62" spans="1:8" s="9" customFormat="1" ht="12.75" customHeight="1" thickBot="1">
      <c r="A62" s="159" t="s">
        <v>87</v>
      </c>
      <c r="B62" s="160"/>
      <c r="C62" s="160"/>
      <c r="D62" s="160"/>
      <c r="E62" s="160"/>
      <c r="F62" s="160"/>
      <c r="G62" s="160"/>
      <c r="H62" s="161"/>
    </row>
    <row r="63" spans="1:8" s="9" customFormat="1" ht="12.75" customHeight="1">
      <c r="A63" s="66">
        <v>44</v>
      </c>
      <c r="B63" s="49" t="s">
        <v>88</v>
      </c>
      <c r="C63" s="33">
        <v>9</v>
      </c>
      <c r="D63" s="33">
        <v>5</v>
      </c>
      <c r="E63" s="33" t="s">
        <v>6</v>
      </c>
      <c r="F63" s="33">
        <v>15</v>
      </c>
      <c r="G63" s="33"/>
      <c r="H63" s="28"/>
    </row>
    <row r="64" spans="1:8" s="9" customFormat="1" ht="12.75" customHeight="1">
      <c r="A64" s="67">
        <v>45</v>
      </c>
      <c r="B64" s="50" t="s">
        <v>89</v>
      </c>
      <c r="C64" s="5">
        <v>9</v>
      </c>
      <c r="D64" s="5">
        <v>5</v>
      </c>
      <c r="E64" s="5" t="s">
        <v>3</v>
      </c>
      <c r="F64" s="5">
        <v>50</v>
      </c>
      <c r="G64" s="5"/>
      <c r="H64" s="24"/>
    </row>
    <row r="65" spans="1:8" s="9" customFormat="1" ht="12.75" customHeight="1">
      <c r="A65" s="67">
        <v>46</v>
      </c>
      <c r="B65" s="50" t="s">
        <v>90</v>
      </c>
      <c r="C65" s="5">
        <v>9</v>
      </c>
      <c r="D65" s="5">
        <v>5</v>
      </c>
      <c r="E65" s="5" t="s">
        <v>3</v>
      </c>
      <c r="F65" s="5">
        <v>50</v>
      </c>
      <c r="G65" s="5"/>
      <c r="H65" s="24"/>
    </row>
    <row r="66" spans="1:8" s="9" customFormat="1" ht="12.75" customHeight="1">
      <c r="A66" s="67">
        <v>47</v>
      </c>
      <c r="B66" s="50" t="s">
        <v>91</v>
      </c>
      <c r="C66" s="5">
        <v>9</v>
      </c>
      <c r="D66" s="5">
        <v>5</v>
      </c>
      <c r="E66" s="5" t="s">
        <v>5</v>
      </c>
      <c r="F66" s="5">
        <v>65</v>
      </c>
      <c r="G66" s="5"/>
      <c r="H66" s="24"/>
    </row>
    <row r="67" spans="1:8" s="9" customFormat="1" ht="12.75" customHeight="1">
      <c r="A67" s="67">
        <v>48</v>
      </c>
      <c r="B67" s="50" t="s">
        <v>92</v>
      </c>
      <c r="C67" s="5">
        <v>9</v>
      </c>
      <c r="D67" s="5">
        <v>6</v>
      </c>
      <c r="E67" s="5" t="s">
        <v>5</v>
      </c>
      <c r="F67" s="5">
        <v>65</v>
      </c>
      <c r="G67" s="5"/>
      <c r="H67" s="24"/>
    </row>
    <row r="68" spans="1:8" s="9" customFormat="1" ht="12.75" customHeight="1">
      <c r="A68" s="67">
        <v>49</v>
      </c>
      <c r="B68" s="50" t="s">
        <v>93</v>
      </c>
      <c r="C68" s="37">
        <v>9</v>
      </c>
      <c r="D68" s="5">
        <v>5</v>
      </c>
      <c r="E68" s="5" t="s">
        <v>8</v>
      </c>
      <c r="F68" s="5">
        <v>35</v>
      </c>
      <c r="G68" s="5"/>
      <c r="H68" s="24"/>
    </row>
    <row r="69" spans="1:8" s="9" customFormat="1" ht="12.75" customHeight="1" thickBot="1">
      <c r="A69" s="68">
        <v>50</v>
      </c>
      <c r="B69" s="51" t="s">
        <v>94</v>
      </c>
      <c r="C69" s="60">
        <v>8</v>
      </c>
      <c r="D69" s="35">
        <v>6</v>
      </c>
      <c r="E69" s="35" t="s">
        <v>19</v>
      </c>
      <c r="F69" s="35">
        <v>80</v>
      </c>
      <c r="G69" s="35"/>
      <c r="H69" s="26"/>
    </row>
    <row r="70" spans="1:2" s="9" customFormat="1" ht="12.75" customHeight="1">
      <c r="A70" s="69"/>
      <c r="B70" s="62"/>
    </row>
    <row r="71" s="9" customFormat="1" ht="12.75" customHeight="1">
      <c r="A71" s="69"/>
    </row>
    <row r="72" ht="14.25">
      <c r="B72" t="s">
        <v>95</v>
      </c>
    </row>
  </sheetData>
  <sheetProtection/>
  <mergeCells count="8">
    <mergeCell ref="A46:H46"/>
    <mergeCell ref="A51:H51"/>
    <mergeCell ref="A58:H58"/>
    <mergeCell ref="A8:H8"/>
    <mergeCell ref="A62:H62"/>
    <mergeCell ref="A11:H11"/>
    <mergeCell ref="A24:H24"/>
    <mergeCell ref="A42:H42"/>
  </mergeCells>
  <printOptions/>
  <pageMargins left="0.31496062992125984" right="0.31496062992125984" top="0.31496062992125984" bottom="0.15748031496062992" header="0.5118110236220472" footer="0.11811023622047245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7.28125" defaultRowHeight="12.75"/>
  <cols>
    <col min="1" max="1" width="3.00390625" style="127" bestFit="1" customWidth="1"/>
    <col min="2" max="2" width="21.57421875" style="12" bestFit="1" customWidth="1"/>
    <col min="3" max="3" width="13.421875" style="12" bestFit="1" customWidth="1"/>
    <col min="4" max="4" width="3.28125" style="12" bestFit="1" customWidth="1"/>
    <col min="5" max="6" width="4.00390625" style="12" bestFit="1" customWidth="1"/>
    <col min="7" max="7" width="5.00390625" style="12" bestFit="1" customWidth="1"/>
    <col min="8" max="10" width="3.57421875" style="12" bestFit="1" customWidth="1"/>
    <col min="11" max="11" width="3.140625" style="12" bestFit="1" customWidth="1"/>
    <col min="12" max="13" width="3.57421875" style="12" bestFit="1" customWidth="1"/>
    <col min="14" max="14" width="3.140625" style="12" bestFit="1" customWidth="1"/>
    <col min="15" max="16" width="3.57421875" style="12" bestFit="1" customWidth="1"/>
    <col min="17" max="17" width="3.28125" style="12" bestFit="1" customWidth="1"/>
    <col min="18" max="18" width="3.140625" style="12" bestFit="1" customWidth="1"/>
    <col min="19" max="19" width="4.00390625" style="12" bestFit="1" customWidth="1"/>
    <col min="20" max="22" width="3.57421875" style="12" bestFit="1" customWidth="1"/>
    <col min="23" max="23" width="4.00390625" style="12" bestFit="1" customWidth="1"/>
    <col min="24" max="28" width="3.57421875" style="12" bestFit="1" customWidth="1"/>
    <col min="29" max="29" width="4.00390625" style="12" bestFit="1" customWidth="1"/>
    <col min="30" max="30" width="3.57421875" style="12" bestFit="1" customWidth="1"/>
    <col min="31" max="31" width="4.00390625" style="12" bestFit="1" customWidth="1"/>
    <col min="32" max="34" width="3.57421875" style="12" bestFit="1" customWidth="1"/>
    <col min="35" max="35" width="3.28125" style="12" bestFit="1" customWidth="1"/>
    <col min="36" max="36" width="4.00390625" style="12" bestFit="1" customWidth="1"/>
    <col min="37" max="37" width="3.57421875" style="12" bestFit="1" customWidth="1"/>
    <col min="38" max="38" width="4.00390625" style="12" bestFit="1" customWidth="1"/>
    <col min="39" max="39" width="3.28125" style="12" bestFit="1" customWidth="1"/>
    <col min="40" max="43" width="3.57421875" style="12" bestFit="1" customWidth="1"/>
    <col min="44" max="44" width="3.28125" style="12" bestFit="1" customWidth="1"/>
    <col min="45" max="45" width="3.57421875" style="12" bestFit="1" customWidth="1"/>
    <col min="46" max="46" width="4.00390625" style="12" bestFit="1" customWidth="1"/>
    <col min="47" max="47" width="3.7109375" style="12" bestFit="1" customWidth="1"/>
    <col min="48" max="50" width="3.57421875" style="12" bestFit="1" customWidth="1"/>
    <col min="51" max="51" width="3.28125" style="12" bestFit="1" customWidth="1"/>
    <col min="52" max="52" width="4.00390625" style="12" bestFit="1" customWidth="1"/>
    <col min="53" max="53" width="3.28125" style="12" bestFit="1" customWidth="1"/>
    <col min="54" max="54" width="4.00390625" style="12" bestFit="1" customWidth="1"/>
    <col min="55" max="55" width="3.28125" style="12" bestFit="1" customWidth="1"/>
    <col min="56" max="62" width="3.57421875" style="12" bestFit="1" customWidth="1"/>
    <col min="63" max="63" width="5.57421875" style="12" bestFit="1" customWidth="1"/>
    <col min="64" max="64" width="8.28125" style="12" customWidth="1"/>
    <col min="65" max="16384" width="7.28125" style="12" customWidth="1"/>
  </cols>
  <sheetData>
    <row r="1" spans="1:63" ht="8.25" customHeight="1" thickBot="1">
      <c r="A1" s="13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79"/>
      <c r="AK1" s="79"/>
      <c r="AL1" s="79"/>
      <c r="AM1" s="80"/>
      <c r="AN1" s="79"/>
      <c r="AO1" s="79"/>
      <c r="AP1" s="79"/>
      <c r="AQ1" s="79"/>
      <c r="AR1" s="80"/>
      <c r="AS1" s="80"/>
      <c r="AT1" s="80"/>
      <c r="AU1" s="80"/>
      <c r="AV1" s="80"/>
      <c r="AW1" s="80"/>
      <c r="AX1" s="80"/>
      <c r="AY1" s="80"/>
      <c r="AZ1" s="79"/>
      <c r="BA1" s="79"/>
      <c r="BB1" s="79"/>
      <c r="BC1" s="80"/>
      <c r="BD1" s="79"/>
      <c r="BE1" s="79"/>
      <c r="BF1" s="79"/>
      <c r="BG1" s="79"/>
      <c r="BH1" s="79"/>
      <c r="BI1" s="79"/>
      <c r="BJ1" s="79"/>
      <c r="BK1" s="80"/>
    </row>
    <row r="2" spans="1:63" s="93" customFormat="1" ht="144.75" customHeight="1">
      <c r="A2" s="129" t="s">
        <v>28</v>
      </c>
      <c r="B2" s="76"/>
      <c r="C2" s="76"/>
      <c r="D2" s="96" t="s">
        <v>31</v>
      </c>
      <c r="E2" s="74" t="s">
        <v>32</v>
      </c>
      <c r="F2" s="74" t="s">
        <v>34</v>
      </c>
      <c r="G2" s="74" t="s">
        <v>35</v>
      </c>
      <c r="H2" s="74" t="s">
        <v>36</v>
      </c>
      <c r="I2" s="74" t="s">
        <v>37</v>
      </c>
      <c r="J2" s="74" t="s">
        <v>38</v>
      </c>
      <c r="K2" s="81" t="s">
        <v>40</v>
      </c>
      <c r="L2" s="74" t="s">
        <v>41</v>
      </c>
      <c r="M2" s="77" t="s">
        <v>42</v>
      </c>
      <c r="N2" s="81" t="s">
        <v>44</v>
      </c>
      <c r="O2" s="74" t="s">
        <v>45</v>
      </c>
      <c r="P2" s="74" t="s">
        <v>46</v>
      </c>
      <c r="Q2" s="101" t="s">
        <v>66</v>
      </c>
      <c r="R2" s="83" t="s">
        <v>47</v>
      </c>
      <c r="S2" s="84" t="s">
        <v>49</v>
      </c>
      <c r="T2" s="82" t="s">
        <v>50</v>
      </c>
      <c r="U2" s="82" t="s">
        <v>51</v>
      </c>
      <c r="V2" s="82" t="s">
        <v>52</v>
      </c>
      <c r="W2" s="82" t="s">
        <v>53</v>
      </c>
      <c r="X2" s="82" t="s">
        <v>54</v>
      </c>
      <c r="Y2" s="84" t="s">
        <v>56</v>
      </c>
      <c r="Z2" s="82" t="s">
        <v>57</v>
      </c>
      <c r="AA2" s="82" t="s">
        <v>58</v>
      </c>
      <c r="AB2" s="82" t="s">
        <v>59</v>
      </c>
      <c r="AC2" s="85" t="s">
        <v>60</v>
      </c>
      <c r="AD2" s="84" t="s">
        <v>61</v>
      </c>
      <c r="AE2" s="86" t="s">
        <v>62</v>
      </c>
      <c r="AF2" s="82" t="s">
        <v>63</v>
      </c>
      <c r="AG2" s="82" t="s">
        <v>64</v>
      </c>
      <c r="AH2" s="82" t="s">
        <v>65</v>
      </c>
      <c r="AI2" s="102" t="s">
        <v>67</v>
      </c>
      <c r="AJ2" s="82" t="s">
        <v>68</v>
      </c>
      <c r="AK2" s="82" t="s">
        <v>69</v>
      </c>
      <c r="AL2" s="82" t="s">
        <v>70</v>
      </c>
      <c r="AM2" s="102" t="s">
        <v>97</v>
      </c>
      <c r="AN2" s="73" t="s">
        <v>72</v>
      </c>
      <c r="AO2" s="73" t="s">
        <v>73</v>
      </c>
      <c r="AP2" s="73" t="s">
        <v>74</v>
      </c>
      <c r="AQ2" s="73" t="s">
        <v>75</v>
      </c>
      <c r="AR2" s="78" t="s">
        <v>98</v>
      </c>
      <c r="AS2" s="87" t="s">
        <v>76</v>
      </c>
      <c r="AT2" s="87" t="s">
        <v>30</v>
      </c>
      <c r="AU2" s="88" t="s">
        <v>77</v>
      </c>
      <c r="AV2" s="87" t="s">
        <v>78</v>
      </c>
      <c r="AW2" s="87" t="s">
        <v>79</v>
      </c>
      <c r="AX2" s="87" t="s">
        <v>80</v>
      </c>
      <c r="AY2" s="101" t="s">
        <v>82</v>
      </c>
      <c r="AZ2" s="95" t="s">
        <v>83</v>
      </c>
      <c r="BA2" s="94" t="s">
        <v>85</v>
      </c>
      <c r="BB2" s="95" t="s">
        <v>86</v>
      </c>
      <c r="BC2" s="102" t="s">
        <v>99</v>
      </c>
      <c r="BD2" s="87" t="s">
        <v>88</v>
      </c>
      <c r="BE2" s="87" t="s">
        <v>89</v>
      </c>
      <c r="BF2" s="87" t="s">
        <v>90</v>
      </c>
      <c r="BG2" s="87" t="s">
        <v>91</v>
      </c>
      <c r="BH2" s="87" t="s">
        <v>92</v>
      </c>
      <c r="BI2" s="87" t="s">
        <v>93</v>
      </c>
      <c r="BJ2" s="87" t="s">
        <v>94</v>
      </c>
      <c r="BK2" s="105" t="s">
        <v>24</v>
      </c>
    </row>
    <row r="3" spans="1:63" s="91" customFormat="1" ht="21" customHeight="1">
      <c r="A3" s="131"/>
      <c r="B3" s="15" t="s">
        <v>25</v>
      </c>
      <c r="C3" s="70" t="s">
        <v>96</v>
      </c>
      <c r="D3" s="97"/>
      <c r="E3" s="106">
        <v>7.5</v>
      </c>
      <c r="F3" s="107">
        <v>180</v>
      </c>
      <c r="G3" s="107">
        <v>35</v>
      </c>
      <c r="H3" s="107">
        <v>42</v>
      </c>
      <c r="I3" s="107">
        <v>22</v>
      </c>
      <c r="J3" s="107">
        <v>42</v>
      </c>
      <c r="K3" s="107">
        <v>52</v>
      </c>
      <c r="L3" s="107">
        <v>42</v>
      </c>
      <c r="M3" s="107">
        <v>42</v>
      </c>
      <c r="N3" s="107">
        <v>52</v>
      </c>
      <c r="O3" s="107">
        <v>42</v>
      </c>
      <c r="P3" s="108">
        <v>35</v>
      </c>
      <c r="Q3" s="102"/>
      <c r="R3" s="106">
        <v>22</v>
      </c>
      <c r="S3" s="106">
        <v>120</v>
      </c>
      <c r="T3" s="114">
        <v>55</v>
      </c>
      <c r="U3" s="106">
        <v>60</v>
      </c>
      <c r="V3" s="106">
        <v>50</v>
      </c>
      <c r="W3" s="106">
        <v>120</v>
      </c>
      <c r="X3" s="106">
        <v>50</v>
      </c>
      <c r="Y3" s="114">
        <v>42</v>
      </c>
      <c r="Z3" s="106">
        <v>60</v>
      </c>
      <c r="AA3" s="106">
        <v>30</v>
      </c>
      <c r="AB3" s="114">
        <v>60</v>
      </c>
      <c r="AC3" s="106">
        <v>150</v>
      </c>
      <c r="AD3" s="106">
        <v>22</v>
      </c>
      <c r="AE3" s="106">
        <v>120</v>
      </c>
      <c r="AF3" s="106">
        <v>90</v>
      </c>
      <c r="AG3" s="114">
        <v>65</v>
      </c>
      <c r="AH3" s="106">
        <v>15</v>
      </c>
      <c r="AI3" s="104"/>
      <c r="AJ3" s="106">
        <v>2.5</v>
      </c>
      <c r="AK3" s="106">
        <v>5</v>
      </c>
      <c r="AL3" s="106">
        <v>1.5</v>
      </c>
      <c r="AM3" s="104"/>
      <c r="AN3" s="106">
        <v>5</v>
      </c>
      <c r="AO3" s="106">
        <v>50</v>
      </c>
      <c r="AP3" s="106">
        <v>65</v>
      </c>
      <c r="AQ3" s="106">
        <v>5</v>
      </c>
      <c r="AR3" s="90"/>
      <c r="AS3" s="106">
        <v>80</v>
      </c>
      <c r="AT3" s="106">
        <v>100</v>
      </c>
      <c r="AU3" s="125">
        <v>15</v>
      </c>
      <c r="AV3" s="106">
        <v>65</v>
      </c>
      <c r="AW3" s="106">
        <v>3</v>
      </c>
      <c r="AX3" s="106">
        <v>3</v>
      </c>
      <c r="AY3" s="102"/>
      <c r="AZ3" s="115">
        <v>42</v>
      </c>
      <c r="BA3" s="110">
        <v>35</v>
      </c>
      <c r="BB3" s="110">
        <v>35</v>
      </c>
      <c r="BC3" s="104"/>
      <c r="BD3" s="107">
        <v>15</v>
      </c>
      <c r="BE3" s="106">
        <v>50</v>
      </c>
      <c r="BF3" s="106">
        <v>50</v>
      </c>
      <c r="BG3" s="106">
        <v>65</v>
      </c>
      <c r="BH3" s="106">
        <v>65</v>
      </c>
      <c r="BI3" s="106">
        <v>35</v>
      </c>
      <c r="BJ3" s="106">
        <v>80</v>
      </c>
      <c r="BK3" s="13">
        <f aca="true" t="shared" si="0" ref="BK3:BK26">SUM(E3:P3,R3:AH3,AJ3:AL3,AN3:AQ3,AS3:AX3,AZ3:BB3,BD3:BJ3)</f>
        <v>2596.5</v>
      </c>
    </row>
    <row r="4" spans="1:64" ht="12.75">
      <c r="A4" s="126">
        <v>1</v>
      </c>
      <c r="B4" s="126" t="s">
        <v>148</v>
      </c>
      <c r="C4" s="11" t="s">
        <v>110</v>
      </c>
      <c r="D4" s="98"/>
      <c r="E4" s="18"/>
      <c r="F4" s="14"/>
      <c r="G4" s="14"/>
      <c r="H4" s="14"/>
      <c r="I4" s="14"/>
      <c r="J4" s="14"/>
      <c r="K4" s="14"/>
      <c r="L4" s="14"/>
      <c r="M4" s="14"/>
      <c r="N4" s="14"/>
      <c r="O4" s="14"/>
      <c r="P4" s="75"/>
      <c r="Q4" s="103"/>
      <c r="R4" s="75"/>
      <c r="S4" s="75"/>
      <c r="T4" s="75"/>
      <c r="U4" s="75"/>
      <c r="V4" s="75">
        <v>50</v>
      </c>
      <c r="W4" s="75"/>
      <c r="X4" s="75"/>
      <c r="Y4" s="75"/>
      <c r="Z4" s="75"/>
      <c r="AA4" s="75"/>
      <c r="AB4" s="75">
        <v>60</v>
      </c>
      <c r="AC4" s="14"/>
      <c r="AD4" s="14"/>
      <c r="AE4" s="14"/>
      <c r="AF4" s="14">
        <v>90</v>
      </c>
      <c r="AG4" s="19">
        <v>65</v>
      </c>
      <c r="AH4" s="75"/>
      <c r="AI4" s="103"/>
      <c r="AJ4" s="75"/>
      <c r="AK4" s="75"/>
      <c r="AL4" s="75"/>
      <c r="AM4" s="103"/>
      <c r="AN4" s="14"/>
      <c r="AO4" s="14"/>
      <c r="AP4" s="14"/>
      <c r="AQ4" s="14"/>
      <c r="AR4" s="20"/>
      <c r="AS4" s="14">
        <v>80</v>
      </c>
      <c r="AT4" s="14">
        <v>100</v>
      </c>
      <c r="AU4" s="14"/>
      <c r="AV4" s="14">
        <v>65</v>
      </c>
      <c r="AW4" s="14"/>
      <c r="AX4" s="14"/>
      <c r="AY4" s="103"/>
      <c r="AZ4" s="14">
        <v>42</v>
      </c>
      <c r="BA4" s="14">
        <v>35</v>
      </c>
      <c r="BB4" s="14">
        <v>35</v>
      </c>
      <c r="BC4" s="103"/>
      <c r="BD4" s="14"/>
      <c r="BE4" s="14"/>
      <c r="BF4" s="14"/>
      <c r="BG4" s="14"/>
      <c r="BH4" s="14"/>
      <c r="BI4" s="14"/>
      <c r="BJ4" s="14"/>
      <c r="BK4" s="13">
        <f t="shared" si="0"/>
        <v>622</v>
      </c>
      <c r="BL4" s="127" t="s">
        <v>165</v>
      </c>
    </row>
    <row r="5" spans="1:64" ht="12.75">
      <c r="A5" s="126">
        <v>1</v>
      </c>
      <c r="B5" s="126" t="s">
        <v>111</v>
      </c>
      <c r="C5" s="17" t="s">
        <v>112</v>
      </c>
      <c r="D5" s="99"/>
      <c r="E5" s="18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03"/>
      <c r="R5" s="14"/>
      <c r="S5" s="14"/>
      <c r="T5" s="14"/>
      <c r="U5" s="14"/>
      <c r="V5" s="14">
        <v>50</v>
      </c>
      <c r="W5" s="14"/>
      <c r="X5" s="14"/>
      <c r="Y5" s="14"/>
      <c r="Z5" s="14"/>
      <c r="AA5" s="14"/>
      <c r="AB5" s="14">
        <v>60</v>
      </c>
      <c r="AC5" s="14"/>
      <c r="AD5" s="14"/>
      <c r="AE5" s="14"/>
      <c r="AF5" s="14">
        <v>90</v>
      </c>
      <c r="AG5" s="19">
        <v>65</v>
      </c>
      <c r="AH5" s="14"/>
      <c r="AI5" s="103"/>
      <c r="AJ5" s="14"/>
      <c r="AK5" s="14"/>
      <c r="AL5" s="14"/>
      <c r="AM5" s="103"/>
      <c r="AN5" s="14"/>
      <c r="AO5" s="14"/>
      <c r="AP5" s="14"/>
      <c r="AQ5" s="14"/>
      <c r="AR5" s="20"/>
      <c r="AS5" s="14">
        <v>80</v>
      </c>
      <c r="AT5" s="14">
        <v>100</v>
      </c>
      <c r="AU5" s="14"/>
      <c r="AV5" s="14">
        <v>65</v>
      </c>
      <c r="AW5" s="14"/>
      <c r="AX5" s="14"/>
      <c r="AY5" s="103"/>
      <c r="AZ5" s="14">
        <v>42</v>
      </c>
      <c r="BA5" s="14">
        <v>35</v>
      </c>
      <c r="BB5" s="14">
        <v>35</v>
      </c>
      <c r="BC5" s="103"/>
      <c r="BD5" s="14"/>
      <c r="BE5" s="14"/>
      <c r="BF5" s="14"/>
      <c r="BG5" s="14"/>
      <c r="BH5" s="14"/>
      <c r="BI5" s="14"/>
      <c r="BJ5" s="14"/>
      <c r="BK5" s="13">
        <f t="shared" si="0"/>
        <v>622</v>
      </c>
      <c r="BL5" s="127" t="s">
        <v>165</v>
      </c>
    </row>
    <row r="6" spans="1:64" ht="12.75">
      <c r="A6" s="126">
        <v>3</v>
      </c>
      <c r="B6" s="126" t="s">
        <v>108</v>
      </c>
      <c r="C6" s="17" t="s">
        <v>56</v>
      </c>
      <c r="D6" s="99"/>
      <c r="E6" s="18"/>
      <c r="F6" s="14"/>
      <c r="G6" s="14"/>
      <c r="H6" s="14"/>
      <c r="I6" s="14">
        <v>22</v>
      </c>
      <c r="J6" s="14">
        <v>42</v>
      </c>
      <c r="K6" s="14"/>
      <c r="L6" s="14">
        <v>42</v>
      </c>
      <c r="M6" s="14">
        <v>42</v>
      </c>
      <c r="N6" s="14"/>
      <c r="O6" s="14"/>
      <c r="P6" s="14">
        <v>35</v>
      </c>
      <c r="Q6" s="103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9"/>
      <c r="AH6" s="14"/>
      <c r="AI6" s="103"/>
      <c r="AJ6" s="14"/>
      <c r="AK6" s="14"/>
      <c r="AL6" s="14"/>
      <c r="AM6" s="103"/>
      <c r="AN6" s="14"/>
      <c r="AO6" s="14"/>
      <c r="AP6" s="14"/>
      <c r="AQ6" s="14"/>
      <c r="AR6" s="20"/>
      <c r="AS6" s="14">
        <v>80</v>
      </c>
      <c r="AT6" s="14">
        <v>100</v>
      </c>
      <c r="AU6" s="14">
        <v>15</v>
      </c>
      <c r="AV6" s="14">
        <v>65</v>
      </c>
      <c r="AW6" s="14"/>
      <c r="AX6" s="14"/>
      <c r="AY6" s="103"/>
      <c r="AZ6" s="14">
        <v>42</v>
      </c>
      <c r="BA6" s="14">
        <v>35</v>
      </c>
      <c r="BB6" s="14">
        <v>35</v>
      </c>
      <c r="BC6" s="103"/>
      <c r="BD6" s="14">
        <v>15</v>
      </c>
      <c r="BE6" s="14">
        <v>50</v>
      </c>
      <c r="BF6" s="14"/>
      <c r="BG6" s="14"/>
      <c r="BH6" s="14"/>
      <c r="BI6" s="14"/>
      <c r="BJ6" s="14"/>
      <c r="BK6" s="13">
        <f t="shared" si="0"/>
        <v>620</v>
      </c>
      <c r="BL6" s="127" t="s">
        <v>165</v>
      </c>
    </row>
    <row r="7" spans="1:64" ht="12.75">
      <c r="A7" s="126">
        <v>4</v>
      </c>
      <c r="B7" s="126" t="s">
        <v>102</v>
      </c>
      <c r="C7" s="17" t="s">
        <v>103</v>
      </c>
      <c r="D7" s="99"/>
      <c r="E7" s="18"/>
      <c r="F7" s="14"/>
      <c r="G7" s="14">
        <v>35</v>
      </c>
      <c r="H7" s="14"/>
      <c r="I7" s="14">
        <v>22</v>
      </c>
      <c r="J7" s="14"/>
      <c r="K7" s="14">
        <v>52</v>
      </c>
      <c r="L7" s="14">
        <v>42</v>
      </c>
      <c r="M7" s="14"/>
      <c r="N7" s="14"/>
      <c r="O7" s="14">
        <v>42</v>
      </c>
      <c r="P7" s="14"/>
      <c r="Q7" s="10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9"/>
      <c r="AH7" s="14"/>
      <c r="AI7" s="103"/>
      <c r="AJ7" s="14"/>
      <c r="AK7" s="14"/>
      <c r="AL7" s="14"/>
      <c r="AM7" s="103"/>
      <c r="AN7" s="14"/>
      <c r="AO7" s="14"/>
      <c r="AP7" s="14"/>
      <c r="AQ7" s="14"/>
      <c r="AR7" s="20"/>
      <c r="AS7" s="14"/>
      <c r="AT7" s="14"/>
      <c r="AU7" s="14"/>
      <c r="AV7" s="14">
        <v>65</v>
      </c>
      <c r="AW7" s="14"/>
      <c r="AX7" s="14"/>
      <c r="AY7" s="102"/>
      <c r="AZ7" s="14"/>
      <c r="BA7" s="14"/>
      <c r="BB7" s="14"/>
      <c r="BC7" s="103"/>
      <c r="BD7" s="14">
        <v>15</v>
      </c>
      <c r="BE7" s="14">
        <v>50</v>
      </c>
      <c r="BF7" s="14">
        <v>50</v>
      </c>
      <c r="BG7" s="14">
        <v>65</v>
      </c>
      <c r="BH7" s="14">
        <v>65</v>
      </c>
      <c r="BI7" s="14">
        <v>35</v>
      </c>
      <c r="BJ7" s="14">
        <v>80</v>
      </c>
      <c r="BK7" s="13">
        <f t="shared" si="0"/>
        <v>618</v>
      </c>
      <c r="BL7" s="127" t="s">
        <v>165</v>
      </c>
    </row>
    <row r="8" spans="1:64" ht="12.75">
      <c r="A8" s="126">
        <v>5</v>
      </c>
      <c r="B8" s="11" t="s">
        <v>113</v>
      </c>
      <c r="C8" s="11" t="s">
        <v>56</v>
      </c>
      <c r="D8" s="99"/>
      <c r="E8" s="18"/>
      <c r="F8" s="14"/>
      <c r="G8" s="14"/>
      <c r="H8" s="14"/>
      <c r="I8" s="14">
        <v>22</v>
      </c>
      <c r="J8" s="14"/>
      <c r="K8" s="14"/>
      <c r="L8" s="14"/>
      <c r="M8" s="14"/>
      <c r="N8" s="14"/>
      <c r="O8" s="14"/>
      <c r="P8" s="14"/>
      <c r="Q8" s="103"/>
      <c r="R8" s="14"/>
      <c r="S8" s="14"/>
      <c r="T8" s="14"/>
      <c r="U8" s="14">
        <v>60</v>
      </c>
      <c r="V8" s="14">
        <v>50</v>
      </c>
      <c r="W8" s="14"/>
      <c r="X8" s="14">
        <v>50</v>
      </c>
      <c r="Y8" s="14">
        <v>42</v>
      </c>
      <c r="Z8" s="14"/>
      <c r="AA8" s="14"/>
      <c r="AB8" s="14"/>
      <c r="AC8" s="14"/>
      <c r="AD8" s="14"/>
      <c r="AE8" s="14"/>
      <c r="AF8" s="14"/>
      <c r="AG8" s="19"/>
      <c r="AH8" s="14"/>
      <c r="AI8" s="103"/>
      <c r="AJ8" s="14"/>
      <c r="AK8" s="14"/>
      <c r="AL8" s="14"/>
      <c r="AM8" s="103"/>
      <c r="AN8" s="14"/>
      <c r="AO8" s="14"/>
      <c r="AP8" s="14"/>
      <c r="AQ8" s="14"/>
      <c r="AR8" s="20"/>
      <c r="AS8" s="14">
        <v>80</v>
      </c>
      <c r="AT8" s="14">
        <v>100</v>
      </c>
      <c r="AU8" s="14">
        <v>15</v>
      </c>
      <c r="AV8" s="14"/>
      <c r="AW8" s="14"/>
      <c r="AX8" s="14"/>
      <c r="AY8" s="103"/>
      <c r="AZ8" s="14">
        <v>42</v>
      </c>
      <c r="BA8" s="14">
        <v>35</v>
      </c>
      <c r="BB8" s="14">
        <v>35</v>
      </c>
      <c r="BC8" s="103"/>
      <c r="BD8" s="14"/>
      <c r="BE8" s="14"/>
      <c r="BF8" s="14"/>
      <c r="BG8" s="14"/>
      <c r="BH8" s="14"/>
      <c r="BI8" s="14"/>
      <c r="BJ8" s="14"/>
      <c r="BK8" s="13">
        <f t="shared" si="0"/>
        <v>531</v>
      </c>
      <c r="BL8" s="71" t="s">
        <v>166</v>
      </c>
    </row>
    <row r="9" spans="1:64" ht="12.75">
      <c r="A9" s="126">
        <v>6</v>
      </c>
      <c r="B9" s="17" t="s">
        <v>107</v>
      </c>
      <c r="C9" s="17" t="s">
        <v>56</v>
      </c>
      <c r="D9" s="99"/>
      <c r="E9" s="18"/>
      <c r="F9" s="14"/>
      <c r="G9" s="14"/>
      <c r="H9" s="14"/>
      <c r="I9" s="14">
        <v>22</v>
      </c>
      <c r="J9" s="14"/>
      <c r="K9" s="14"/>
      <c r="L9" s="14"/>
      <c r="M9" s="14"/>
      <c r="N9" s="14"/>
      <c r="O9" s="14"/>
      <c r="P9" s="14"/>
      <c r="Q9" s="103"/>
      <c r="R9" s="14"/>
      <c r="S9" s="14"/>
      <c r="T9" s="14"/>
      <c r="U9" s="14"/>
      <c r="V9" s="14">
        <v>50</v>
      </c>
      <c r="W9" s="14"/>
      <c r="X9" s="14">
        <v>50</v>
      </c>
      <c r="Y9" s="14"/>
      <c r="Z9" s="14"/>
      <c r="AA9" s="14"/>
      <c r="AB9" s="14"/>
      <c r="AC9" s="14"/>
      <c r="AD9" s="14"/>
      <c r="AE9" s="14"/>
      <c r="AF9" s="14"/>
      <c r="AG9" s="19"/>
      <c r="AH9" s="14"/>
      <c r="AI9" s="103"/>
      <c r="AJ9" s="14"/>
      <c r="AK9" s="14"/>
      <c r="AL9" s="14"/>
      <c r="AM9" s="103"/>
      <c r="AN9" s="14"/>
      <c r="AO9" s="14"/>
      <c r="AP9" s="14"/>
      <c r="AQ9" s="14"/>
      <c r="AR9" s="20"/>
      <c r="AS9" s="14">
        <v>80</v>
      </c>
      <c r="AT9" s="14">
        <v>100</v>
      </c>
      <c r="AU9" s="14">
        <v>15</v>
      </c>
      <c r="AV9" s="14">
        <v>65</v>
      </c>
      <c r="AW9" s="14"/>
      <c r="AX9" s="14"/>
      <c r="AY9" s="103"/>
      <c r="AZ9" s="14">
        <v>42</v>
      </c>
      <c r="BA9" s="14">
        <v>35</v>
      </c>
      <c r="BB9" s="14">
        <v>35</v>
      </c>
      <c r="BC9" s="103"/>
      <c r="BD9" s="14"/>
      <c r="BE9" s="14"/>
      <c r="BF9" s="14"/>
      <c r="BG9" s="14"/>
      <c r="BH9" s="14"/>
      <c r="BI9" s="14"/>
      <c r="BJ9" s="14"/>
      <c r="BK9" s="13">
        <f t="shared" si="0"/>
        <v>494</v>
      </c>
      <c r="BL9" s="71" t="s">
        <v>166</v>
      </c>
    </row>
    <row r="10" spans="1:64" ht="12.75">
      <c r="A10" s="126">
        <v>7</v>
      </c>
      <c r="B10" s="126" t="s">
        <v>126</v>
      </c>
      <c r="C10" s="17" t="s">
        <v>162</v>
      </c>
      <c r="D10" s="99"/>
      <c r="E10" s="18"/>
      <c r="F10" s="14"/>
      <c r="G10" s="14"/>
      <c r="H10" s="14"/>
      <c r="I10" s="14"/>
      <c r="J10" s="14">
        <v>42</v>
      </c>
      <c r="K10" s="14"/>
      <c r="L10" s="14"/>
      <c r="M10" s="14">
        <v>42</v>
      </c>
      <c r="N10" s="14"/>
      <c r="O10" s="14"/>
      <c r="P10" s="14"/>
      <c r="Q10" s="10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>
        <v>22</v>
      </c>
      <c r="AE10" s="14"/>
      <c r="AF10" s="14">
        <v>90</v>
      </c>
      <c r="AG10" s="19">
        <v>65</v>
      </c>
      <c r="AH10" s="14"/>
      <c r="AI10" s="103"/>
      <c r="AJ10" s="14"/>
      <c r="AK10" s="14"/>
      <c r="AL10" s="14"/>
      <c r="AM10" s="103"/>
      <c r="AN10" s="14"/>
      <c r="AO10" s="14"/>
      <c r="AP10" s="14"/>
      <c r="AQ10" s="14"/>
      <c r="AR10" s="20"/>
      <c r="AS10" s="14"/>
      <c r="AT10" s="14"/>
      <c r="AU10" s="14"/>
      <c r="AV10" s="14"/>
      <c r="AW10" s="14"/>
      <c r="AX10" s="14"/>
      <c r="AY10" s="103"/>
      <c r="AZ10" s="14"/>
      <c r="BA10" s="14"/>
      <c r="BB10" s="14"/>
      <c r="BC10" s="103"/>
      <c r="BD10" s="14"/>
      <c r="BE10" s="14"/>
      <c r="BF10" s="14"/>
      <c r="BG10" s="14"/>
      <c r="BH10" s="14"/>
      <c r="BI10" s="14"/>
      <c r="BJ10" s="14"/>
      <c r="BK10" s="13">
        <f t="shared" si="0"/>
        <v>261</v>
      </c>
      <c r="BL10" s="127" t="s">
        <v>165</v>
      </c>
    </row>
    <row r="11" spans="1:64" ht="12.75">
      <c r="A11" s="126">
        <v>8</v>
      </c>
      <c r="B11" s="126" t="s">
        <v>127</v>
      </c>
      <c r="C11" s="17" t="s">
        <v>162</v>
      </c>
      <c r="D11" s="99"/>
      <c r="E11" s="18"/>
      <c r="F11" s="14"/>
      <c r="G11" s="14"/>
      <c r="H11" s="14"/>
      <c r="I11" s="14"/>
      <c r="J11" s="14">
        <v>42</v>
      </c>
      <c r="K11" s="14"/>
      <c r="L11" s="14"/>
      <c r="M11" s="14">
        <v>42</v>
      </c>
      <c r="N11" s="14"/>
      <c r="O11" s="14"/>
      <c r="P11" s="14"/>
      <c r="Q11" s="1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v>90</v>
      </c>
      <c r="AG11" s="19">
        <v>65</v>
      </c>
      <c r="AH11" s="14"/>
      <c r="AI11" s="103"/>
      <c r="AJ11" s="14"/>
      <c r="AK11" s="14"/>
      <c r="AL11" s="14"/>
      <c r="AM11" s="103"/>
      <c r="AN11" s="14"/>
      <c r="AO11" s="14"/>
      <c r="AP11" s="14"/>
      <c r="AQ11" s="14"/>
      <c r="AR11" s="20"/>
      <c r="AS11" s="14"/>
      <c r="AT11" s="14"/>
      <c r="AU11" s="14"/>
      <c r="AV11" s="14"/>
      <c r="AW11" s="14"/>
      <c r="AX11" s="14"/>
      <c r="AY11" s="103"/>
      <c r="AZ11" s="14"/>
      <c r="BA11" s="14"/>
      <c r="BB11" s="14"/>
      <c r="BC11" s="103"/>
      <c r="BD11" s="14"/>
      <c r="BE11" s="14"/>
      <c r="BF11" s="14"/>
      <c r="BG11" s="14"/>
      <c r="BH11" s="14"/>
      <c r="BI11" s="14"/>
      <c r="BJ11" s="14"/>
      <c r="BK11" s="13">
        <f t="shared" si="0"/>
        <v>239</v>
      </c>
      <c r="BL11" s="127" t="s">
        <v>165</v>
      </c>
    </row>
    <row r="12" spans="1:64" ht="12.75">
      <c r="A12" s="126">
        <v>9</v>
      </c>
      <c r="B12" s="17" t="s">
        <v>109</v>
      </c>
      <c r="C12" s="17" t="s">
        <v>56</v>
      </c>
      <c r="D12" s="99"/>
      <c r="E12" s="1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0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>
        <v>22</v>
      </c>
      <c r="AE12" s="14"/>
      <c r="AF12" s="14"/>
      <c r="AG12" s="19"/>
      <c r="AH12" s="14">
        <v>15</v>
      </c>
      <c r="AI12" s="103"/>
      <c r="AJ12" s="14">
        <v>2.5</v>
      </c>
      <c r="AK12" s="14">
        <v>5</v>
      </c>
      <c r="AL12" s="14"/>
      <c r="AM12" s="103"/>
      <c r="AN12" s="14">
        <v>5</v>
      </c>
      <c r="AO12" s="14"/>
      <c r="AP12" s="14"/>
      <c r="AQ12" s="14"/>
      <c r="AR12" s="20"/>
      <c r="AS12" s="14"/>
      <c r="AT12" s="14"/>
      <c r="AU12" s="14">
        <v>15</v>
      </c>
      <c r="AV12" s="14"/>
      <c r="AW12" s="14">
        <v>3</v>
      </c>
      <c r="AX12" s="14">
        <v>3</v>
      </c>
      <c r="AY12" s="103"/>
      <c r="AZ12" s="14">
        <v>42</v>
      </c>
      <c r="BA12" s="14">
        <v>35</v>
      </c>
      <c r="BB12" s="14">
        <v>35</v>
      </c>
      <c r="BC12" s="103"/>
      <c r="BD12" s="14"/>
      <c r="BE12" s="14"/>
      <c r="BF12" s="14"/>
      <c r="BG12" s="14"/>
      <c r="BH12" s="14"/>
      <c r="BI12" s="14"/>
      <c r="BJ12" s="14"/>
      <c r="BK12" s="116">
        <f t="shared" si="0"/>
        <v>182.5</v>
      </c>
      <c r="BL12" s="71" t="s">
        <v>166</v>
      </c>
    </row>
    <row r="13" spans="1:64" ht="12.75">
      <c r="A13" s="126">
        <v>10</v>
      </c>
      <c r="B13" s="17" t="s">
        <v>106</v>
      </c>
      <c r="C13" s="17" t="s">
        <v>56</v>
      </c>
      <c r="D13" s="99"/>
      <c r="E13" s="18"/>
      <c r="F13" s="14"/>
      <c r="G13" s="14">
        <v>17.5</v>
      </c>
      <c r="H13" s="14"/>
      <c r="I13" s="14">
        <v>11</v>
      </c>
      <c r="J13" s="14">
        <v>21</v>
      </c>
      <c r="K13" s="14"/>
      <c r="L13" s="14">
        <v>21</v>
      </c>
      <c r="M13" s="14"/>
      <c r="N13" s="14"/>
      <c r="O13" s="14">
        <v>21</v>
      </c>
      <c r="P13" s="14"/>
      <c r="Q13" s="10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9"/>
      <c r="AH13" s="14"/>
      <c r="AI13" s="103"/>
      <c r="AJ13" s="14"/>
      <c r="AK13" s="14"/>
      <c r="AL13" s="14"/>
      <c r="AM13" s="103"/>
      <c r="AN13" s="14"/>
      <c r="AO13" s="14"/>
      <c r="AP13" s="14"/>
      <c r="AQ13" s="14"/>
      <c r="AR13" s="20"/>
      <c r="AS13" s="14"/>
      <c r="AT13" s="14"/>
      <c r="AU13" s="14"/>
      <c r="AV13" s="14">
        <v>65</v>
      </c>
      <c r="AW13" s="14"/>
      <c r="AX13" s="14"/>
      <c r="AY13" s="103"/>
      <c r="AZ13" s="14"/>
      <c r="BA13" s="14"/>
      <c r="BB13" s="14"/>
      <c r="BC13" s="103"/>
      <c r="BD13" s="14"/>
      <c r="BE13" s="14"/>
      <c r="BF13" s="14"/>
      <c r="BG13" s="14"/>
      <c r="BH13" s="14"/>
      <c r="BI13" s="14"/>
      <c r="BJ13" s="14"/>
      <c r="BK13" s="116">
        <f t="shared" si="0"/>
        <v>156.5</v>
      </c>
      <c r="BL13" s="71" t="s">
        <v>166</v>
      </c>
    </row>
    <row r="14" spans="1:64" ht="12.75">
      <c r="A14" s="126">
        <v>11</v>
      </c>
      <c r="B14" s="17" t="s">
        <v>104</v>
      </c>
      <c r="C14" s="17" t="s">
        <v>56</v>
      </c>
      <c r="D14" s="99"/>
      <c r="E14" s="18"/>
      <c r="F14" s="14"/>
      <c r="G14" s="14"/>
      <c r="H14" s="14"/>
      <c r="I14" s="14">
        <v>22</v>
      </c>
      <c r="J14" s="14">
        <v>42</v>
      </c>
      <c r="K14" s="14"/>
      <c r="L14" s="14"/>
      <c r="M14" s="14"/>
      <c r="N14" s="14"/>
      <c r="O14" s="14"/>
      <c r="P14" s="14">
        <v>35</v>
      </c>
      <c r="Q14" s="103"/>
      <c r="R14" s="14"/>
      <c r="S14" s="14"/>
      <c r="T14" s="14"/>
      <c r="U14" s="14"/>
      <c r="V14" s="14"/>
      <c r="W14" s="14"/>
      <c r="X14" s="14"/>
      <c r="Y14" s="14"/>
      <c r="Z14" s="14"/>
      <c r="AA14" s="14">
        <v>30</v>
      </c>
      <c r="AB14" s="14"/>
      <c r="AC14" s="14"/>
      <c r="AD14" s="14"/>
      <c r="AE14" s="14"/>
      <c r="AF14" s="14"/>
      <c r="AG14" s="19"/>
      <c r="AH14" s="14"/>
      <c r="AI14" s="103"/>
      <c r="AJ14" s="14"/>
      <c r="AK14" s="14"/>
      <c r="AL14" s="14"/>
      <c r="AM14" s="103"/>
      <c r="AN14" s="14"/>
      <c r="AO14" s="14"/>
      <c r="AP14" s="14"/>
      <c r="AQ14" s="14"/>
      <c r="AR14" s="20"/>
      <c r="AS14" s="14"/>
      <c r="AT14" s="14"/>
      <c r="AU14" s="14"/>
      <c r="AV14" s="14"/>
      <c r="AW14" s="14"/>
      <c r="AX14" s="14"/>
      <c r="AY14" s="103"/>
      <c r="AZ14" s="14"/>
      <c r="BA14" s="14"/>
      <c r="BB14" s="14"/>
      <c r="BC14" s="103"/>
      <c r="BD14" s="14"/>
      <c r="BE14" s="14"/>
      <c r="BF14" s="14"/>
      <c r="BG14" s="14"/>
      <c r="BH14" s="14"/>
      <c r="BI14" s="14"/>
      <c r="BJ14" s="14"/>
      <c r="BK14" s="13">
        <f t="shared" si="0"/>
        <v>129</v>
      </c>
      <c r="BL14" s="71" t="s">
        <v>166</v>
      </c>
    </row>
    <row r="15" spans="1:64" s="127" customFormat="1" ht="12.75">
      <c r="A15" s="126">
        <v>12</v>
      </c>
      <c r="B15" s="128" t="s">
        <v>100</v>
      </c>
      <c r="C15" s="17" t="s">
        <v>101</v>
      </c>
      <c r="D15" s="99"/>
      <c r="E15" s="18"/>
      <c r="F15" s="14"/>
      <c r="G15" s="14">
        <v>17.5</v>
      </c>
      <c r="H15" s="14"/>
      <c r="I15" s="14">
        <v>22</v>
      </c>
      <c r="J15" s="14">
        <v>21</v>
      </c>
      <c r="K15" s="14"/>
      <c r="L15" s="14">
        <v>21</v>
      </c>
      <c r="M15" s="14"/>
      <c r="N15" s="14"/>
      <c r="O15" s="14">
        <v>21</v>
      </c>
      <c r="P15" s="14"/>
      <c r="Q15" s="10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03"/>
      <c r="AJ15" s="14"/>
      <c r="AK15" s="14"/>
      <c r="AL15" s="14"/>
      <c r="AM15" s="103"/>
      <c r="AN15" s="14"/>
      <c r="AO15" s="14"/>
      <c r="AP15" s="14"/>
      <c r="AQ15" s="14"/>
      <c r="AR15" s="20"/>
      <c r="AS15" s="14"/>
      <c r="AT15" s="14"/>
      <c r="AU15" s="14"/>
      <c r="AV15" s="14"/>
      <c r="AW15" s="14"/>
      <c r="AX15" s="14"/>
      <c r="AY15" s="102"/>
      <c r="AZ15" s="14"/>
      <c r="BA15" s="14"/>
      <c r="BB15" s="14"/>
      <c r="BC15" s="103"/>
      <c r="BD15" s="14">
        <v>15</v>
      </c>
      <c r="BE15" s="14"/>
      <c r="BF15" s="14"/>
      <c r="BG15" s="14"/>
      <c r="BH15" s="14"/>
      <c r="BI15" s="14"/>
      <c r="BJ15" s="14"/>
      <c r="BK15" s="116">
        <f t="shared" si="0"/>
        <v>117.5</v>
      </c>
      <c r="BL15" s="71" t="s">
        <v>166</v>
      </c>
    </row>
    <row r="16" spans="1:64" ht="12.75">
      <c r="A16" s="126">
        <v>13</v>
      </c>
      <c r="B16" s="17" t="s">
        <v>128</v>
      </c>
      <c r="C16" s="17" t="s">
        <v>163</v>
      </c>
      <c r="D16" s="99"/>
      <c r="E16" s="18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9"/>
      <c r="AH16" s="14">
        <v>15</v>
      </c>
      <c r="AI16" s="103"/>
      <c r="AJ16" s="14"/>
      <c r="AK16" s="14">
        <v>5</v>
      </c>
      <c r="AL16" s="14"/>
      <c r="AM16" s="103"/>
      <c r="AN16" s="14">
        <v>5</v>
      </c>
      <c r="AO16" s="14"/>
      <c r="AP16" s="14"/>
      <c r="AQ16" s="14"/>
      <c r="AR16" s="20"/>
      <c r="AS16" s="14"/>
      <c r="AT16" s="14"/>
      <c r="AU16" s="14">
        <v>15</v>
      </c>
      <c r="AV16" s="14"/>
      <c r="AW16" s="14"/>
      <c r="AX16" s="14"/>
      <c r="AY16" s="103"/>
      <c r="AZ16" s="14">
        <v>42</v>
      </c>
      <c r="BA16" s="14">
        <v>35</v>
      </c>
      <c r="BB16" s="14"/>
      <c r="BC16" s="103"/>
      <c r="BD16" s="14"/>
      <c r="BE16" s="14"/>
      <c r="BF16" s="14"/>
      <c r="BG16" s="14"/>
      <c r="BH16" s="14"/>
      <c r="BI16" s="14"/>
      <c r="BJ16" s="14"/>
      <c r="BK16" s="13">
        <f t="shared" si="0"/>
        <v>117</v>
      </c>
      <c r="BL16" s="71" t="s">
        <v>166</v>
      </c>
    </row>
    <row r="17" spans="1:64" ht="12.75">
      <c r="A17" s="126">
        <v>14</v>
      </c>
      <c r="B17" s="126" t="s">
        <v>135</v>
      </c>
      <c r="C17" s="17" t="s">
        <v>56</v>
      </c>
      <c r="D17" s="99"/>
      <c r="E17" s="18"/>
      <c r="F17" s="14"/>
      <c r="G17" s="14"/>
      <c r="H17" s="14"/>
      <c r="I17" s="14">
        <v>22</v>
      </c>
      <c r="J17" s="14">
        <v>42</v>
      </c>
      <c r="K17" s="14"/>
      <c r="L17" s="14"/>
      <c r="M17" s="14"/>
      <c r="N17" s="14"/>
      <c r="O17" s="14"/>
      <c r="P17" s="14"/>
      <c r="Q17" s="103"/>
      <c r="R17" s="14"/>
      <c r="S17" s="14"/>
      <c r="T17" s="14"/>
      <c r="U17" s="14"/>
      <c r="V17" s="14">
        <v>50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9"/>
      <c r="AH17" s="14"/>
      <c r="AI17" s="103"/>
      <c r="AJ17" s="14"/>
      <c r="AK17" s="14"/>
      <c r="AL17" s="14"/>
      <c r="AM17" s="103"/>
      <c r="AN17" s="14"/>
      <c r="AO17" s="14"/>
      <c r="AP17" s="14"/>
      <c r="AQ17" s="14"/>
      <c r="AR17" s="20"/>
      <c r="AS17" s="14"/>
      <c r="AT17" s="14"/>
      <c r="AU17" s="14"/>
      <c r="AV17" s="14"/>
      <c r="AW17" s="14"/>
      <c r="AX17" s="14"/>
      <c r="AY17" s="103"/>
      <c r="AZ17" s="14"/>
      <c r="BA17" s="14"/>
      <c r="BB17" s="14"/>
      <c r="BC17" s="103"/>
      <c r="BD17" s="14"/>
      <c r="BE17" s="14"/>
      <c r="BF17" s="14"/>
      <c r="BG17" s="14"/>
      <c r="BH17" s="14"/>
      <c r="BI17" s="14"/>
      <c r="BJ17" s="14"/>
      <c r="BK17" s="13">
        <f t="shared" si="0"/>
        <v>114</v>
      </c>
      <c r="BL17" s="127" t="s">
        <v>165</v>
      </c>
    </row>
    <row r="18" spans="1:64" ht="12.75">
      <c r="A18" s="126">
        <v>15</v>
      </c>
      <c r="B18" s="17" t="s">
        <v>130</v>
      </c>
      <c r="C18" s="17"/>
      <c r="D18" s="99"/>
      <c r="E18" s="18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0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9"/>
      <c r="AH18" s="14"/>
      <c r="AI18" s="103"/>
      <c r="AJ18" s="14">
        <v>2.5</v>
      </c>
      <c r="AK18" s="14">
        <v>5</v>
      </c>
      <c r="AL18" s="14">
        <v>1.5</v>
      </c>
      <c r="AM18" s="103"/>
      <c r="AN18" s="14">
        <v>5</v>
      </c>
      <c r="AO18" s="14"/>
      <c r="AP18" s="14"/>
      <c r="AQ18" s="14"/>
      <c r="AR18" s="20"/>
      <c r="AS18" s="14"/>
      <c r="AT18" s="14"/>
      <c r="AU18" s="14">
        <v>15</v>
      </c>
      <c r="AV18" s="14"/>
      <c r="AW18" s="14">
        <v>3</v>
      </c>
      <c r="AX18" s="14">
        <v>3</v>
      </c>
      <c r="AY18" s="103"/>
      <c r="AZ18" s="14"/>
      <c r="BA18" s="14">
        <v>35</v>
      </c>
      <c r="BB18" s="14">
        <v>35</v>
      </c>
      <c r="BC18" s="103"/>
      <c r="BD18" s="14"/>
      <c r="BE18" s="14"/>
      <c r="BF18" s="14"/>
      <c r="BG18" s="14"/>
      <c r="BH18" s="14"/>
      <c r="BI18" s="14"/>
      <c r="BJ18" s="14"/>
      <c r="BK18" s="13">
        <f t="shared" si="0"/>
        <v>105</v>
      </c>
      <c r="BL18" s="71" t="s">
        <v>166</v>
      </c>
    </row>
    <row r="19" spans="1:64" ht="12.75">
      <c r="A19" s="126">
        <v>16</v>
      </c>
      <c r="B19" s="17" t="s">
        <v>129</v>
      </c>
      <c r="C19" s="17" t="s">
        <v>161</v>
      </c>
      <c r="D19" s="99"/>
      <c r="E19" s="18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3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9"/>
      <c r="AH19" s="14"/>
      <c r="AI19" s="103"/>
      <c r="AJ19" s="14">
        <v>2.5</v>
      </c>
      <c r="AK19" s="14">
        <v>5</v>
      </c>
      <c r="AL19" s="14">
        <v>1.5</v>
      </c>
      <c r="AM19" s="103"/>
      <c r="AN19" s="14">
        <v>5</v>
      </c>
      <c r="AO19" s="14"/>
      <c r="AP19" s="14"/>
      <c r="AQ19" s="14">
        <v>5</v>
      </c>
      <c r="AR19" s="20"/>
      <c r="AS19" s="14"/>
      <c r="AT19" s="14"/>
      <c r="AU19" s="14">
        <v>15</v>
      </c>
      <c r="AV19" s="14"/>
      <c r="AW19" s="14"/>
      <c r="AX19" s="14"/>
      <c r="AY19" s="103"/>
      <c r="AZ19" s="14"/>
      <c r="BA19" s="14">
        <v>35</v>
      </c>
      <c r="BB19" s="14">
        <v>35</v>
      </c>
      <c r="BC19" s="103"/>
      <c r="BD19" s="14"/>
      <c r="BE19" s="14"/>
      <c r="BF19" s="14"/>
      <c r="BG19" s="14"/>
      <c r="BH19" s="14"/>
      <c r="BI19" s="14"/>
      <c r="BJ19" s="14"/>
      <c r="BK19" s="13">
        <f t="shared" si="0"/>
        <v>104</v>
      </c>
      <c r="BL19" s="71" t="s">
        <v>166</v>
      </c>
    </row>
    <row r="20" spans="1:64" ht="12.75">
      <c r="A20" s="126">
        <v>17</v>
      </c>
      <c r="B20" s="17" t="s">
        <v>105</v>
      </c>
      <c r="C20" s="17" t="s">
        <v>101</v>
      </c>
      <c r="D20" s="99"/>
      <c r="E20" s="18"/>
      <c r="F20" s="14"/>
      <c r="G20" s="14"/>
      <c r="H20" s="14"/>
      <c r="I20" s="14">
        <v>22</v>
      </c>
      <c r="J20" s="14"/>
      <c r="K20" s="14"/>
      <c r="L20" s="14"/>
      <c r="M20" s="14"/>
      <c r="N20" s="14"/>
      <c r="O20" s="14"/>
      <c r="P20" s="14"/>
      <c r="Q20" s="10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9"/>
      <c r="AH20" s="14"/>
      <c r="AI20" s="103"/>
      <c r="AJ20" s="14">
        <v>2.5</v>
      </c>
      <c r="AK20" s="14"/>
      <c r="AL20" s="14">
        <v>1.5</v>
      </c>
      <c r="AM20" s="103"/>
      <c r="AN20" s="14">
        <v>5</v>
      </c>
      <c r="AO20" s="14"/>
      <c r="AP20" s="14"/>
      <c r="AQ20" s="14">
        <v>5</v>
      </c>
      <c r="AR20" s="20"/>
      <c r="AS20" s="14"/>
      <c r="AT20" s="14"/>
      <c r="AU20" s="14">
        <v>15</v>
      </c>
      <c r="AV20" s="14"/>
      <c r="AW20" s="14">
        <v>3</v>
      </c>
      <c r="AX20" s="14">
        <v>3</v>
      </c>
      <c r="AY20" s="103"/>
      <c r="AZ20" s="14"/>
      <c r="BA20" s="14"/>
      <c r="BB20" s="14">
        <v>35</v>
      </c>
      <c r="BC20" s="103"/>
      <c r="BD20" s="14"/>
      <c r="BE20" s="14"/>
      <c r="BF20" s="14"/>
      <c r="BG20" s="14"/>
      <c r="BH20" s="14"/>
      <c r="BI20" s="14"/>
      <c r="BJ20" s="14"/>
      <c r="BK20" s="13">
        <f t="shared" si="0"/>
        <v>92</v>
      </c>
      <c r="BL20" s="71" t="s">
        <v>166</v>
      </c>
    </row>
    <row r="21" spans="1:64" ht="12.75">
      <c r="A21" s="126">
        <v>18</v>
      </c>
      <c r="B21" s="17" t="s">
        <v>172</v>
      </c>
      <c r="C21" s="17" t="s">
        <v>110</v>
      </c>
      <c r="D21" s="100"/>
      <c r="E21" s="16"/>
      <c r="F21" s="11"/>
      <c r="G21" s="11"/>
      <c r="H21" s="11"/>
      <c r="I21" s="11">
        <v>22</v>
      </c>
      <c r="J21" s="11"/>
      <c r="K21" s="11"/>
      <c r="L21" s="11"/>
      <c r="M21" s="11">
        <v>42</v>
      </c>
      <c r="N21" s="11"/>
      <c r="O21" s="11"/>
      <c r="P21" s="11"/>
      <c r="Q21" s="100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00"/>
      <c r="AJ21" s="11"/>
      <c r="AK21" s="11"/>
      <c r="AL21" s="11"/>
      <c r="AM21" s="100"/>
      <c r="AN21" s="11"/>
      <c r="AO21" s="11"/>
      <c r="AP21" s="11"/>
      <c r="AQ21" s="11"/>
      <c r="AR21" s="72"/>
      <c r="AS21" s="11"/>
      <c r="AT21" s="11"/>
      <c r="AU21" s="11"/>
      <c r="AV21" s="11"/>
      <c r="AW21" s="11"/>
      <c r="AX21" s="11"/>
      <c r="AY21" s="100"/>
      <c r="AZ21" s="11"/>
      <c r="BA21" s="11"/>
      <c r="BB21" s="11"/>
      <c r="BC21" s="100"/>
      <c r="BD21" s="11"/>
      <c r="BE21" s="11"/>
      <c r="BF21" s="11"/>
      <c r="BG21" s="11"/>
      <c r="BH21" s="11"/>
      <c r="BI21" s="11"/>
      <c r="BJ21" s="11"/>
      <c r="BK21" s="13">
        <f t="shared" si="0"/>
        <v>64</v>
      </c>
      <c r="BL21" s="71" t="s">
        <v>166</v>
      </c>
    </row>
    <row r="22" spans="1:64" ht="12.75">
      <c r="A22" s="126">
        <v>19</v>
      </c>
      <c r="B22" s="17" t="s">
        <v>131</v>
      </c>
      <c r="C22" s="17" t="s">
        <v>161</v>
      </c>
      <c r="D22" s="99"/>
      <c r="E22" s="18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03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>
        <v>22</v>
      </c>
      <c r="AE22" s="14"/>
      <c r="AF22" s="14"/>
      <c r="AG22" s="19"/>
      <c r="AH22" s="14"/>
      <c r="AI22" s="103"/>
      <c r="AJ22" s="14">
        <v>2.5</v>
      </c>
      <c r="AK22" s="14"/>
      <c r="AL22" s="14"/>
      <c r="AM22" s="103"/>
      <c r="AN22" s="14"/>
      <c r="AO22" s="14"/>
      <c r="AP22" s="14"/>
      <c r="AQ22" s="14"/>
      <c r="AR22" s="20"/>
      <c r="AS22" s="14"/>
      <c r="AT22" s="14"/>
      <c r="AU22" s="14"/>
      <c r="AV22" s="14"/>
      <c r="AW22" s="14"/>
      <c r="AX22" s="14"/>
      <c r="AY22" s="103"/>
      <c r="AZ22" s="14"/>
      <c r="BA22" s="14"/>
      <c r="BB22" s="14"/>
      <c r="BC22" s="103"/>
      <c r="BD22" s="14"/>
      <c r="BE22" s="14"/>
      <c r="BF22" s="14"/>
      <c r="BG22" s="14"/>
      <c r="BH22" s="14"/>
      <c r="BI22" s="14"/>
      <c r="BJ22" s="14"/>
      <c r="BK22" s="13">
        <f t="shared" si="0"/>
        <v>24.5</v>
      </c>
      <c r="BL22" s="71" t="s">
        <v>166</v>
      </c>
    </row>
    <row r="23" spans="1:64" ht="12.75">
      <c r="A23" s="126">
        <v>20</v>
      </c>
      <c r="B23" s="17" t="s">
        <v>132</v>
      </c>
      <c r="C23" s="17" t="s">
        <v>161</v>
      </c>
      <c r="D23" s="99"/>
      <c r="E23" s="18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03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9"/>
      <c r="AH23" s="14"/>
      <c r="AI23" s="103"/>
      <c r="AJ23" s="14">
        <v>2.5</v>
      </c>
      <c r="AK23" s="14">
        <v>5</v>
      </c>
      <c r="AL23" s="14">
        <v>1.5</v>
      </c>
      <c r="AM23" s="103"/>
      <c r="AN23" s="14">
        <v>5</v>
      </c>
      <c r="AO23" s="14"/>
      <c r="AP23" s="14"/>
      <c r="AQ23" s="14">
        <v>5</v>
      </c>
      <c r="AR23" s="20"/>
      <c r="AS23" s="14"/>
      <c r="AT23" s="14"/>
      <c r="AU23" s="14"/>
      <c r="AV23" s="14"/>
      <c r="AW23" s="14"/>
      <c r="AX23" s="14"/>
      <c r="AY23" s="103"/>
      <c r="AZ23" s="14"/>
      <c r="BA23" s="14"/>
      <c r="BB23" s="14"/>
      <c r="BC23" s="103"/>
      <c r="BD23" s="14"/>
      <c r="BE23" s="14"/>
      <c r="BF23" s="14"/>
      <c r="BG23" s="14"/>
      <c r="BH23" s="14"/>
      <c r="BI23" s="14"/>
      <c r="BJ23" s="14"/>
      <c r="BK23" s="13">
        <f t="shared" si="0"/>
        <v>19</v>
      </c>
      <c r="BL23" s="71" t="s">
        <v>166</v>
      </c>
    </row>
    <row r="24" spans="1:64" ht="12.75">
      <c r="A24" s="126">
        <v>21</v>
      </c>
      <c r="B24" s="17" t="s">
        <v>133</v>
      </c>
      <c r="C24" s="17" t="s">
        <v>159</v>
      </c>
      <c r="D24" s="99"/>
      <c r="E24" s="18">
        <v>7.5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03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9"/>
      <c r="AH24" s="14"/>
      <c r="AI24" s="103"/>
      <c r="AJ24" s="14">
        <v>2.5</v>
      </c>
      <c r="AK24" s="14"/>
      <c r="AL24" s="14">
        <v>1.5</v>
      </c>
      <c r="AM24" s="103"/>
      <c r="AN24" s="14"/>
      <c r="AO24" s="14"/>
      <c r="AP24" s="14"/>
      <c r="AQ24" s="14"/>
      <c r="AR24" s="20"/>
      <c r="AS24" s="14"/>
      <c r="AT24" s="14"/>
      <c r="AU24" s="14"/>
      <c r="AV24" s="14"/>
      <c r="AW24" s="14"/>
      <c r="AX24" s="14"/>
      <c r="AY24" s="103"/>
      <c r="AZ24" s="14"/>
      <c r="BA24" s="14"/>
      <c r="BB24" s="14"/>
      <c r="BC24" s="103"/>
      <c r="BD24" s="14"/>
      <c r="BE24" s="14"/>
      <c r="BF24" s="14"/>
      <c r="BG24" s="14"/>
      <c r="BH24" s="14"/>
      <c r="BI24" s="14"/>
      <c r="BJ24" s="14"/>
      <c r="BK24" s="116">
        <f t="shared" si="0"/>
        <v>11.5</v>
      </c>
      <c r="BL24" s="71" t="s">
        <v>166</v>
      </c>
    </row>
    <row r="25" spans="1:64" ht="12.75">
      <c r="A25" s="126">
        <v>22</v>
      </c>
      <c r="B25" s="17" t="s">
        <v>114</v>
      </c>
      <c r="C25" s="17" t="s">
        <v>110</v>
      </c>
      <c r="D25" s="99"/>
      <c r="E25" s="18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0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9"/>
      <c r="AH25" s="14"/>
      <c r="AI25" s="103"/>
      <c r="AJ25" s="14">
        <v>2.5</v>
      </c>
      <c r="AK25" s="14"/>
      <c r="AL25" s="14">
        <v>1.5</v>
      </c>
      <c r="AM25" s="103"/>
      <c r="AN25" s="14"/>
      <c r="AO25" s="14"/>
      <c r="AP25" s="14"/>
      <c r="AQ25" s="14"/>
      <c r="AR25" s="20"/>
      <c r="AS25" s="14"/>
      <c r="AT25" s="14"/>
      <c r="AU25" s="14"/>
      <c r="AV25" s="14"/>
      <c r="AW25" s="14"/>
      <c r="AX25" s="14"/>
      <c r="AY25" s="103"/>
      <c r="AZ25" s="14"/>
      <c r="BA25" s="14"/>
      <c r="BB25" s="14"/>
      <c r="BC25" s="103"/>
      <c r="BD25" s="14"/>
      <c r="BE25" s="14"/>
      <c r="BF25" s="14"/>
      <c r="BG25" s="14"/>
      <c r="BH25" s="14"/>
      <c r="BI25" s="14"/>
      <c r="BJ25" s="14"/>
      <c r="BK25" s="13">
        <f t="shared" si="0"/>
        <v>4</v>
      </c>
      <c r="BL25" s="71" t="s">
        <v>166</v>
      </c>
    </row>
    <row r="26" spans="1:64" ht="12.75">
      <c r="A26" s="126">
        <v>23</v>
      </c>
      <c r="B26" s="17" t="s">
        <v>134</v>
      </c>
      <c r="C26" s="17" t="s">
        <v>164</v>
      </c>
      <c r="D26" s="99"/>
      <c r="E26" s="1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03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9"/>
      <c r="AH26" s="14"/>
      <c r="AI26" s="103"/>
      <c r="AJ26" s="14">
        <v>2.5</v>
      </c>
      <c r="AK26" s="14"/>
      <c r="AL26" s="14"/>
      <c r="AM26" s="103"/>
      <c r="AN26" s="14"/>
      <c r="AO26" s="14"/>
      <c r="AP26" s="14"/>
      <c r="AQ26" s="14"/>
      <c r="AR26" s="20"/>
      <c r="AS26" s="14"/>
      <c r="AT26" s="14"/>
      <c r="AU26" s="14"/>
      <c r="AV26" s="14"/>
      <c r="AW26" s="14"/>
      <c r="AX26" s="14"/>
      <c r="AY26" s="103"/>
      <c r="AZ26" s="14"/>
      <c r="BA26" s="14"/>
      <c r="BB26" s="14"/>
      <c r="BC26" s="103"/>
      <c r="BD26" s="14"/>
      <c r="BE26" s="14"/>
      <c r="BF26" s="14"/>
      <c r="BG26" s="14"/>
      <c r="BH26" s="14"/>
      <c r="BI26" s="14"/>
      <c r="BJ26" s="14"/>
      <c r="BK26" s="116">
        <f t="shared" si="0"/>
        <v>2.5</v>
      </c>
      <c r="BL26" s="71" t="s">
        <v>166</v>
      </c>
    </row>
    <row r="28" ht="12.75">
      <c r="B28" s="117" t="s">
        <v>137</v>
      </c>
    </row>
    <row r="29" ht="12.75">
      <c r="B29" s="118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18"/>
  <sheetViews>
    <sheetView zoomScalePageLayoutView="0" workbookViewId="0" topLeftCell="A1">
      <pane xSplit="3" ySplit="3" topLeftCell="A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3" sqref="B3"/>
    </sheetView>
  </sheetViews>
  <sheetFormatPr defaultColWidth="7.28125" defaultRowHeight="12.75"/>
  <cols>
    <col min="1" max="1" width="3.00390625" style="12" bestFit="1" customWidth="1"/>
    <col min="2" max="2" width="22.140625" style="12" customWidth="1"/>
    <col min="3" max="3" width="13.421875" style="12" bestFit="1" customWidth="1"/>
    <col min="4" max="4" width="3.28125" style="12" bestFit="1" customWidth="1"/>
    <col min="5" max="6" width="4.00390625" style="12" bestFit="1" customWidth="1"/>
    <col min="7" max="10" width="3.57421875" style="12" bestFit="1" customWidth="1"/>
    <col min="11" max="11" width="3.140625" style="12" bestFit="1" customWidth="1"/>
    <col min="12" max="13" width="3.57421875" style="12" bestFit="1" customWidth="1"/>
    <col min="14" max="14" width="3.140625" style="12" bestFit="1" customWidth="1"/>
    <col min="15" max="16" width="3.57421875" style="12" bestFit="1" customWidth="1"/>
    <col min="17" max="17" width="3.28125" style="12" bestFit="1" customWidth="1"/>
    <col min="18" max="18" width="3.140625" style="12" bestFit="1" customWidth="1"/>
    <col min="19" max="19" width="4.00390625" style="12" bestFit="1" customWidth="1"/>
    <col min="20" max="22" width="3.57421875" style="12" bestFit="1" customWidth="1"/>
    <col min="23" max="23" width="4.00390625" style="12" bestFit="1" customWidth="1"/>
    <col min="24" max="28" width="3.57421875" style="12" bestFit="1" customWidth="1"/>
    <col min="29" max="29" width="4.00390625" style="12" bestFit="1" customWidth="1"/>
    <col min="30" max="30" width="3.57421875" style="12" bestFit="1" customWidth="1"/>
    <col min="31" max="31" width="4.00390625" style="12" bestFit="1" customWidth="1"/>
    <col min="32" max="34" width="3.57421875" style="12" bestFit="1" customWidth="1"/>
    <col min="35" max="35" width="3.28125" style="12" bestFit="1" customWidth="1"/>
    <col min="36" max="36" width="4.00390625" style="12" bestFit="1" customWidth="1"/>
    <col min="37" max="37" width="3.57421875" style="12" bestFit="1" customWidth="1"/>
    <col min="38" max="38" width="4.00390625" style="12" bestFit="1" customWidth="1"/>
    <col min="39" max="39" width="3.28125" style="12" bestFit="1" customWidth="1"/>
    <col min="40" max="43" width="3.57421875" style="12" bestFit="1" customWidth="1"/>
    <col min="44" max="44" width="3.28125" style="12" bestFit="1" customWidth="1"/>
    <col min="45" max="45" width="3.57421875" style="12" bestFit="1" customWidth="1"/>
    <col min="46" max="46" width="4.00390625" style="12" bestFit="1" customWidth="1"/>
    <col min="47" max="47" width="3.7109375" style="12" bestFit="1" customWidth="1"/>
    <col min="48" max="49" width="3.57421875" style="12" bestFit="1" customWidth="1"/>
    <col min="50" max="50" width="4.00390625" style="12" bestFit="1" customWidth="1"/>
    <col min="51" max="51" width="3.28125" style="12" bestFit="1" customWidth="1"/>
    <col min="52" max="52" width="4.00390625" style="12" bestFit="1" customWidth="1"/>
    <col min="53" max="53" width="5.00390625" style="12" bestFit="1" customWidth="1"/>
    <col min="54" max="54" width="4.00390625" style="12" bestFit="1" customWidth="1"/>
    <col min="55" max="55" width="3.28125" style="12" bestFit="1" customWidth="1"/>
    <col min="56" max="62" width="3.57421875" style="12" bestFit="1" customWidth="1"/>
    <col min="63" max="63" width="5.57421875" style="12" bestFit="1" customWidth="1"/>
    <col min="64" max="64" width="8.28125" style="12" customWidth="1"/>
    <col min="65" max="16384" width="7.28125" style="12" customWidth="1"/>
  </cols>
  <sheetData>
    <row r="1" spans="1:63" ht="8.25" customHeight="1" thickBo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79"/>
      <c r="AK1" s="79"/>
      <c r="AL1" s="79"/>
      <c r="AM1" s="80"/>
      <c r="AN1" s="79"/>
      <c r="AO1" s="79"/>
      <c r="AP1" s="79"/>
      <c r="AQ1" s="79"/>
      <c r="AR1" s="80"/>
      <c r="AS1" s="80"/>
      <c r="AT1" s="80"/>
      <c r="AU1" s="80"/>
      <c r="AV1" s="80"/>
      <c r="AW1" s="80"/>
      <c r="AX1" s="80"/>
      <c r="AY1" s="80"/>
      <c r="AZ1" s="79"/>
      <c r="BA1" s="79"/>
      <c r="BB1" s="79"/>
      <c r="BC1" s="80"/>
      <c r="BD1" s="79"/>
      <c r="BE1" s="79"/>
      <c r="BF1" s="79"/>
      <c r="BG1" s="79"/>
      <c r="BH1" s="79"/>
      <c r="BI1" s="79"/>
      <c r="BJ1" s="79"/>
      <c r="BK1" s="80"/>
    </row>
    <row r="2" spans="1:63" s="93" customFormat="1" ht="144.75" customHeight="1">
      <c r="A2" s="92"/>
      <c r="B2" s="76"/>
      <c r="C2" s="76"/>
      <c r="D2" s="96" t="s">
        <v>31</v>
      </c>
      <c r="E2" s="74" t="s">
        <v>32</v>
      </c>
      <c r="F2" s="74" t="s">
        <v>34</v>
      </c>
      <c r="G2" s="74" t="s">
        <v>35</v>
      </c>
      <c r="H2" s="74" t="s">
        <v>36</v>
      </c>
      <c r="I2" s="74" t="s">
        <v>37</v>
      </c>
      <c r="J2" s="74" t="s">
        <v>38</v>
      </c>
      <c r="K2" s="81" t="s">
        <v>40</v>
      </c>
      <c r="L2" s="74" t="s">
        <v>41</v>
      </c>
      <c r="M2" s="77" t="s">
        <v>42</v>
      </c>
      <c r="N2" s="81" t="s">
        <v>44</v>
      </c>
      <c r="O2" s="74" t="s">
        <v>45</v>
      </c>
      <c r="P2" s="74" t="s">
        <v>46</v>
      </c>
      <c r="Q2" s="101" t="s">
        <v>66</v>
      </c>
      <c r="R2" s="83" t="s">
        <v>47</v>
      </c>
      <c r="S2" s="84" t="s">
        <v>49</v>
      </c>
      <c r="T2" s="82" t="s">
        <v>50</v>
      </c>
      <c r="U2" s="82" t="s">
        <v>51</v>
      </c>
      <c r="V2" s="82" t="s">
        <v>52</v>
      </c>
      <c r="W2" s="82" t="s">
        <v>53</v>
      </c>
      <c r="X2" s="82" t="s">
        <v>54</v>
      </c>
      <c r="Y2" s="84" t="s">
        <v>56</v>
      </c>
      <c r="Z2" s="82" t="s">
        <v>57</v>
      </c>
      <c r="AA2" s="82" t="s">
        <v>58</v>
      </c>
      <c r="AB2" s="82" t="s">
        <v>59</v>
      </c>
      <c r="AC2" s="85" t="s">
        <v>60</v>
      </c>
      <c r="AD2" s="84" t="s">
        <v>61</v>
      </c>
      <c r="AE2" s="86" t="s">
        <v>62</v>
      </c>
      <c r="AF2" s="82" t="s">
        <v>63</v>
      </c>
      <c r="AG2" s="82" t="s">
        <v>64</v>
      </c>
      <c r="AH2" s="82" t="s">
        <v>65</v>
      </c>
      <c r="AI2" s="102" t="s">
        <v>67</v>
      </c>
      <c r="AJ2" s="82" t="s">
        <v>68</v>
      </c>
      <c r="AK2" s="82" t="s">
        <v>69</v>
      </c>
      <c r="AL2" s="82" t="s">
        <v>70</v>
      </c>
      <c r="AM2" s="102" t="s">
        <v>97</v>
      </c>
      <c r="AN2" s="73" t="s">
        <v>72</v>
      </c>
      <c r="AO2" s="73" t="s">
        <v>73</v>
      </c>
      <c r="AP2" s="73" t="s">
        <v>74</v>
      </c>
      <c r="AQ2" s="73" t="s">
        <v>75</v>
      </c>
      <c r="AR2" s="78" t="s">
        <v>98</v>
      </c>
      <c r="AS2" s="87" t="s">
        <v>76</v>
      </c>
      <c r="AT2" s="87" t="s">
        <v>30</v>
      </c>
      <c r="AU2" s="88" t="s">
        <v>77</v>
      </c>
      <c r="AV2" s="87" t="s">
        <v>78</v>
      </c>
      <c r="AW2" s="87" t="s">
        <v>79</v>
      </c>
      <c r="AX2" s="87" t="s">
        <v>80</v>
      </c>
      <c r="AY2" s="101" t="s">
        <v>82</v>
      </c>
      <c r="AZ2" s="95" t="s">
        <v>83</v>
      </c>
      <c r="BA2" s="94" t="s">
        <v>85</v>
      </c>
      <c r="BB2" s="95" t="s">
        <v>86</v>
      </c>
      <c r="BC2" s="102" t="s">
        <v>99</v>
      </c>
      <c r="BD2" s="87" t="s">
        <v>88</v>
      </c>
      <c r="BE2" s="87" t="s">
        <v>89</v>
      </c>
      <c r="BF2" s="87" t="s">
        <v>90</v>
      </c>
      <c r="BG2" s="87" t="s">
        <v>91</v>
      </c>
      <c r="BH2" s="87" t="s">
        <v>92</v>
      </c>
      <c r="BI2" s="87" t="s">
        <v>93</v>
      </c>
      <c r="BJ2" s="87" t="s">
        <v>94</v>
      </c>
      <c r="BK2" s="151" t="s">
        <v>24</v>
      </c>
    </row>
    <row r="3" spans="1:63" s="91" customFormat="1" ht="21" customHeight="1">
      <c r="A3" s="89"/>
      <c r="B3" s="15" t="s">
        <v>25</v>
      </c>
      <c r="C3" s="70" t="s">
        <v>96</v>
      </c>
      <c r="D3" s="97"/>
      <c r="E3" s="106">
        <v>7.5</v>
      </c>
      <c r="F3" s="107">
        <v>180</v>
      </c>
      <c r="G3" s="107">
        <v>35</v>
      </c>
      <c r="H3" s="107">
        <v>42</v>
      </c>
      <c r="I3" s="107">
        <v>22</v>
      </c>
      <c r="J3" s="107">
        <v>42</v>
      </c>
      <c r="K3" s="107">
        <v>52</v>
      </c>
      <c r="L3" s="107">
        <v>42</v>
      </c>
      <c r="M3" s="107">
        <v>42</v>
      </c>
      <c r="N3" s="107">
        <v>52</v>
      </c>
      <c r="O3" s="107">
        <v>42</v>
      </c>
      <c r="P3" s="108">
        <v>35</v>
      </c>
      <c r="Q3" s="102"/>
      <c r="R3" s="106">
        <v>22</v>
      </c>
      <c r="S3" s="106">
        <v>120</v>
      </c>
      <c r="T3" s="114">
        <v>55</v>
      </c>
      <c r="U3" s="106">
        <v>60</v>
      </c>
      <c r="V3" s="106">
        <v>50</v>
      </c>
      <c r="W3" s="106">
        <v>120</v>
      </c>
      <c r="X3" s="106">
        <v>50</v>
      </c>
      <c r="Y3" s="114">
        <v>42</v>
      </c>
      <c r="Z3" s="106">
        <v>60</v>
      </c>
      <c r="AA3" s="106">
        <v>30</v>
      </c>
      <c r="AB3" s="114">
        <v>60</v>
      </c>
      <c r="AC3" s="106">
        <v>150</v>
      </c>
      <c r="AD3" s="106">
        <v>22</v>
      </c>
      <c r="AE3" s="106">
        <v>120</v>
      </c>
      <c r="AF3" s="106">
        <v>90</v>
      </c>
      <c r="AG3" s="114">
        <v>65</v>
      </c>
      <c r="AH3" s="106">
        <v>15</v>
      </c>
      <c r="AI3" s="104"/>
      <c r="AJ3" s="106">
        <v>2.5</v>
      </c>
      <c r="AK3" s="106">
        <v>5</v>
      </c>
      <c r="AL3" s="106">
        <v>1.5</v>
      </c>
      <c r="AM3" s="104"/>
      <c r="AN3" s="106">
        <v>5</v>
      </c>
      <c r="AO3" s="106">
        <v>50</v>
      </c>
      <c r="AP3" s="106">
        <v>65</v>
      </c>
      <c r="AQ3" s="106">
        <v>5</v>
      </c>
      <c r="AR3" s="90"/>
      <c r="AS3" s="106">
        <v>80</v>
      </c>
      <c r="AT3" s="106">
        <v>100</v>
      </c>
      <c r="AU3" s="109">
        <v>15</v>
      </c>
      <c r="AV3" s="106">
        <v>65</v>
      </c>
      <c r="AW3" s="106">
        <v>3</v>
      </c>
      <c r="AX3" s="106">
        <v>3</v>
      </c>
      <c r="AY3" s="102"/>
      <c r="AZ3" s="115">
        <v>42</v>
      </c>
      <c r="BA3" s="110">
        <v>35</v>
      </c>
      <c r="BB3" s="110">
        <v>35</v>
      </c>
      <c r="BC3" s="104"/>
      <c r="BD3" s="107">
        <v>15</v>
      </c>
      <c r="BE3" s="106">
        <v>50</v>
      </c>
      <c r="BF3" s="106">
        <v>50</v>
      </c>
      <c r="BG3" s="106">
        <v>65</v>
      </c>
      <c r="BH3" s="106">
        <v>65</v>
      </c>
      <c r="BI3" s="106">
        <v>35</v>
      </c>
      <c r="BJ3" s="106">
        <v>80</v>
      </c>
      <c r="BK3" s="13">
        <f aca="true" t="shared" si="0" ref="BK3:BK15">SUM(E3:P3,R3:AH3,AJ3:AL3,AN3:AQ3,AS3:AX3,AZ3:BB3,BD3:BJ3)</f>
        <v>2596.5</v>
      </c>
    </row>
    <row r="4" spans="1:64" ht="12.75">
      <c r="A4" s="11">
        <v>1</v>
      </c>
      <c r="B4" s="126" t="s">
        <v>122</v>
      </c>
      <c r="C4" s="17" t="s">
        <v>103</v>
      </c>
      <c r="D4" s="98"/>
      <c r="E4" s="18"/>
      <c r="F4" s="14"/>
      <c r="G4" s="14"/>
      <c r="H4" s="14"/>
      <c r="I4" s="14">
        <v>22</v>
      </c>
      <c r="J4" s="14">
        <v>42</v>
      </c>
      <c r="K4" s="14"/>
      <c r="L4" s="14"/>
      <c r="M4" s="14"/>
      <c r="N4" s="14"/>
      <c r="O4" s="14"/>
      <c r="P4" s="75"/>
      <c r="Q4" s="103"/>
      <c r="R4" s="75"/>
      <c r="S4" s="75"/>
      <c r="T4" s="75"/>
      <c r="U4" s="75"/>
      <c r="V4" s="75">
        <v>50</v>
      </c>
      <c r="W4" s="75"/>
      <c r="X4" s="75"/>
      <c r="Y4" s="75"/>
      <c r="Z4" s="75"/>
      <c r="AA4" s="75">
        <v>30</v>
      </c>
      <c r="AB4" s="75"/>
      <c r="AC4" s="14"/>
      <c r="AD4" s="14">
        <v>22</v>
      </c>
      <c r="AE4" s="14"/>
      <c r="AF4" s="14">
        <v>45</v>
      </c>
      <c r="AG4" s="19"/>
      <c r="AH4" s="75"/>
      <c r="AI4" s="103"/>
      <c r="AJ4" s="75"/>
      <c r="AK4" s="75"/>
      <c r="AL4" s="75"/>
      <c r="AM4" s="103"/>
      <c r="AN4" s="14"/>
      <c r="AO4" s="14"/>
      <c r="AP4" s="14"/>
      <c r="AQ4" s="14"/>
      <c r="AR4" s="20"/>
      <c r="AS4" s="14"/>
      <c r="AT4" s="14"/>
      <c r="AU4" s="14">
        <v>15</v>
      </c>
      <c r="AV4" s="14"/>
      <c r="AW4" s="14"/>
      <c r="AX4" s="14"/>
      <c r="AY4" s="103"/>
      <c r="AZ4" s="14">
        <v>42</v>
      </c>
      <c r="BA4" s="14">
        <v>35</v>
      </c>
      <c r="BB4" s="14">
        <v>35</v>
      </c>
      <c r="BC4" s="103"/>
      <c r="BD4" s="14"/>
      <c r="BE4" s="14"/>
      <c r="BF4" s="14"/>
      <c r="BG4" s="14"/>
      <c r="BH4" s="14"/>
      <c r="BI4" s="14"/>
      <c r="BJ4" s="14"/>
      <c r="BK4" s="13">
        <f t="shared" si="0"/>
        <v>338</v>
      </c>
      <c r="BL4" s="127" t="s">
        <v>165</v>
      </c>
    </row>
    <row r="5" spans="1:64" ht="12.75">
      <c r="A5" s="11">
        <v>2</v>
      </c>
      <c r="B5" s="126" t="s">
        <v>115</v>
      </c>
      <c r="C5" s="17" t="s">
        <v>56</v>
      </c>
      <c r="D5" s="99"/>
      <c r="E5" s="18"/>
      <c r="F5" s="14"/>
      <c r="G5" s="14"/>
      <c r="H5" s="14"/>
      <c r="I5" s="14">
        <v>22</v>
      </c>
      <c r="J5" s="14"/>
      <c r="K5" s="14"/>
      <c r="L5" s="14">
        <v>42</v>
      </c>
      <c r="M5" s="14"/>
      <c r="N5" s="14"/>
      <c r="O5" s="14"/>
      <c r="P5" s="14"/>
      <c r="Q5" s="103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9"/>
      <c r="AH5" s="14">
        <v>15</v>
      </c>
      <c r="AI5" s="103"/>
      <c r="AJ5" s="14"/>
      <c r="AK5" s="14"/>
      <c r="AL5" s="14"/>
      <c r="AM5" s="103"/>
      <c r="AN5" s="14"/>
      <c r="AO5" s="14"/>
      <c r="AP5" s="14"/>
      <c r="AQ5" s="14"/>
      <c r="AR5" s="20"/>
      <c r="AS5" s="14">
        <v>40</v>
      </c>
      <c r="AT5" s="14"/>
      <c r="AU5" s="14">
        <v>15</v>
      </c>
      <c r="AV5" s="14"/>
      <c r="AW5" s="14"/>
      <c r="AX5" s="14"/>
      <c r="AY5" s="102"/>
      <c r="AZ5" s="14">
        <v>42</v>
      </c>
      <c r="BA5" s="14">
        <v>35</v>
      </c>
      <c r="BB5" s="14">
        <v>35</v>
      </c>
      <c r="BC5" s="103"/>
      <c r="BD5" s="14">
        <v>7.5</v>
      </c>
      <c r="BE5" s="14"/>
      <c r="BF5" s="14"/>
      <c r="BG5" s="14"/>
      <c r="BH5" s="14"/>
      <c r="BI5" s="14"/>
      <c r="BJ5" s="14"/>
      <c r="BK5" s="116">
        <f t="shared" si="0"/>
        <v>253.5</v>
      </c>
      <c r="BL5" s="127" t="s">
        <v>165</v>
      </c>
    </row>
    <row r="6" spans="1:64" ht="12.75">
      <c r="A6" s="11">
        <v>3</v>
      </c>
      <c r="B6" s="17" t="s">
        <v>118</v>
      </c>
      <c r="C6" s="17" t="s">
        <v>119</v>
      </c>
      <c r="D6" s="99"/>
      <c r="E6" s="18"/>
      <c r="F6" s="14"/>
      <c r="G6" s="14"/>
      <c r="H6" s="14"/>
      <c r="I6" s="14">
        <v>22</v>
      </c>
      <c r="J6" s="14"/>
      <c r="K6" s="14"/>
      <c r="L6" s="14"/>
      <c r="M6" s="14"/>
      <c r="N6" s="14"/>
      <c r="O6" s="14"/>
      <c r="P6" s="14"/>
      <c r="Q6" s="103"/>
      <c r="R6" s="14"/>
      <c r="S6" s="14"/>
      <c r="T6" s="14"/>
      <c r="U6" s="14"/>
      <c r="V6" s="14">
        <v>50</v>
      </c>
      <c r="W6" s="14"/>
      <c r="X6" s="14"/>
      <c r="Y6" s="14"/>
      <c r="Z6" s="14"/>
      <c r="AA6" s="14">
        <v>30</v>
      </c>
      <c r="AB6" s="14"/>
      <c r="AC6" s="14"/>
      <c r="AD6" s="14"/>
      <c r="AE6" s="14"/>
      <c r="AF6" s="14"/>
      <c r="AG6" s="19"/>
      <c r="AH6" s="14"/>
      <c r="AI6" s="103"/>
      <c r="AJ6" s="14"/>
      <c r="AK6" s="14"/>
      <c r="AL6" s="14"/>
      <c r="AM6" s="103"/>
      <c r="AN6" s="14"/>
      <c r="AO6" s="14"/>
      <c r="AP6" s="14"/>
      <c r="AQ6" s="14"/>
      <c r="AR6" s="20"/>
      <c r="AS6" s="14"/>
      <c r="AT6" s="14"/>
      <c r="AU6" s="14"/>
      <c r="AV6" s="14"/>
      <c r="AW6" s="14"/>
      <c r="AX6" s="14"/>
      <c r="AY6" s="103"/>
      <c r="AZ6" s="14">
        <v>42</v>
      </c>
      <c r="BA6" s="14">
        <v>35</v>
      </c>
      <c r="BB6" s="14">
        <v>35</v>
      </c>
      <c r="BC6" s="103"/>
      <c r="BD6" s="14"/>
      <c r="BE6" s="14"/>
      <c r="BF6" s="14"/>
      <c r="BG6" s="14"/>
      <c r="BH6" s="14"/>
      <c r="BI6" s="14"/>
      <c r="BJ6" s="14"/>
      <c r="BK6" s="13">
        <f t="shared" si="0"/>
        <v>214</v>
      </c>
      <c r="BL6" s="71" t="s">
        <v>166</v>
      </c>
    </row>
    <row r="7" spans="1:64" ht="12.75">
      <c r="A7" s="11">
        <v>4</v>
      </c>
      <c r="B7" s="126" t="s">
        <v>123</v>
      </c>
      <c r="C7" s="17" t="s">
        <v>103</v>
      </c>
      <c r="D7" s="99"/>
      <c r="E7" s="18"/>
      <c r="F7" s="14"/>
      <c r="G7" s="14"/>
      <c r="H7" s="14"/>
      <c r="I7" s="14">
        <v>22</v>
      </c>
      <c r="J7" s="14"/>
      <c r="K7" s="14"/>
      <c r="L7" s="14"/>
      <c r="M7" s="14"/>
      <c r="N7" s="14"/>
      <c r="O7" s="14"/>
      <c r="P7" s="14"/>
      <c r="Q7" s="103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>
        <v>45</v>
      </c>
      <c r="AG7" s="19">
        <f>65/2</f>
        <v>32.5</v>
      </c>
      <c r="AH7" s="14"/>
      <c r="AI7" s="103"/>
      <c r="AJ7" s="14"/>
      <c r="AK7" s="14"/>
      <c r="AL7" s="14"/>
      <c r="AM7" s="103"/>
      <c r="AN7" s="14"/>
      <c r="AO7" s="14"/>
      <c r="AP7" s="14"/>
      <c r="AQ7" s="14"/>
      <c r="AR7" s="20"/>
      <c r="AS7" s="14"/>
      <c r="AT7" s="14"/>
      <c r="AU7" s="14"/>
      <c r="AV7" s="14"/>
      <c r="AW7" s="14"/>
      <c r="AX7" s="14"/>
      <c r="AY7" s="103"/>
      <c r="AZ7" s="14">
        <v>42</v>
      </c>
      <c r="BA7" s="14">
        <v>35</v>
      </c>
      <c r="BB7" s="14">
        <v>35</v>
      </c>
      <c r="BC7" s="103"/>
      <c r="BD7" s="14"/>
      <c r="BE7" s="14"/>
      <c r="BF7" s="14"/>
      <c r="BG7" s="14"/>
      <c r="BH7" s="14"/>
      <c r="BI7" s="14"/>
      <c r="BJ7" s="14"/>
      <c r="BK7" s="116">
        <f t="shared" si="0"/>
        <v>211.5</v>
      </c>
      <c r="BL7" s="127" t="s">
        <v>165</v>
      </c>
    </row>
    <row r="8" spans="1:64" ht="12.75">
      <c r="A8" s="11">
        <v>5</v>
      </c>
      <c r="B8" s="126" t="s">
        <v>117</v>
      </c>
      <c r="C8" s="17" t="s">
        <v>103</v>
      </c>
      <c r="D8" s="99"/>
      <c r="E8" s="18">
        <v>7.5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03"/>
      <c r="R8" s="14"/>
      <c r="S8" s="14"/>
      <c r="T8" s="14"/>
      <c r="U8" s="14"/>
      <c r="V8" s="14"/>
      <c r="W8" s="14"/>
      <c r="X8" s="14"/>
      <c r="Y8" s="14"/>
      <c r="Z8" s="14"/>
      <c r="AA8" s="14">
        <v>30</v>
      </c>
      <c r="AB8" s="14"/>
      <c r="AC8" s="14"/>
      <c r="AD8" s="14"/>
      <c r="AE8" s="14"/>
      <c r="AF8" s="14"/>
      <c r="AG8" s="19"/>
      <c r="AH8" s="14"/>
      <c r="AI8" s="103"/>
      <c r="AJ8" s="14"/>
      <c r="AK8" s="14">
        <v>5</v>
      </c>
      <c r="AL8" s="14">
        <v>1.5</v>
      </c>
      <c r="AM8" s="103"/>
      <c r="AN8" s="14">
        <v>5</v>
      </c>
      <c r="AO8" s="14"/>
      <c r="AP8" s="14"/>
      <c r="AQ8" s="14">
        <v>5</v>
      </c>
      <c r="AR8" s="20"/>
      <c r="AS8" s="14"/>
      <c r="AT8" s="14"/>
      <c r="AU8" s="14">
        <v>15</v>
      </c>
      <c r="AV8" s="14"/>
      <c r="AW8" s="14">
        <v>3</v>
      </c>
      <c r="AX8" s="14">
        <v>3</v>
      </c>
      <c r="AY8" s="103"/>
      <c r="AZ8" s="14"/>
      <c r="BA8" s="14">
        <v>17.5</v>
      </c>
      <c r="BB8" s="14">
        <v>35</v>
      </c>
      <c r="BC8" s="103"/>
      <c r="BD8" s="14"/>
      <c r="BE8" s="14"/>
      <c r="BF8" s="14"/>
      <c r="BG8" s="14"/>
      <c r="BH8" s="14"/>
      <c r="BI8" s="14"/>
      <c r="BJ8" s="14"/>
      <c r="BK8" s="116">
        <f t="shared" si="0"/>
        <v>127.5</v>
      </c>
      <c r="BL8" s="127" t="s">
        <v>165</v>
      </c>
    </row>
    <row r="9" spans="1:64" ht="12.75">
      <c r="A9" s="11">
        <v>6</v>
      </c>
      <c r="B9" s="126" t="s">
        <v>116</v>
      </c>
      <c r="C9" s="17" t="s">
        <v>103</v>
      </c>
      <c r="D9" s="99"/>
      <c r="E9" s="18">
        <v>7.5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03"/>
      <c r="R9" s="14"/>
      <c r="S9" s="14"/>
      <c r="T9" s="14"/>
      <c r="U9" s="14"/>
      <c r="V9" s="14"/>
      <c r="W9" s="14"/>
      <c r="X9" s="14"/>
      <c r="Y9" s="14"/>
      <c r="Z9" s="14"/>
      <c r="AA9" s="14">
        <v>30</v>
      </c>
      <c r="AB9" s="14"/>
      <c r="AC9" s="14"/>
      <c r="AD9" s="14"/>
      <c r="AE9" s="14"/>
      <c r="AF9" s="14"/>
      <c r="AG9" s="19"/>
      <c r="AH9" s="14"/>
      <c r="AI9" s="103"/>
      <c r="AJ9" s="14">
        <v>2.5</v>
      </c>
      <c r="AK9" s="14">
        <v>5</v>
      </c>
      <c r="AL9" s="14">
        <v>1.5</v>
      </c>
      <c r="AM9" s="103"/>
      <c r="AN9" s="14">
        <v>5</v>
      </c>
      <c r="AO9" s="14"/>
      <c r="AP9" s="14"/>
      <c r="AQ9" s="14">
        <v>5</v>
      </c>
      <c r="AR9" s="20"/>
      <c r="AS9" s="14"/>
      <c r="AT9" s="14"/>
      <c r="AU9" s="14">
        <v>15</v>
      </c>
      <c r="AV9" s="14"/>
      <c r="AW9" s="14">
        <v>3</v>
      </c>
      <c r="AX9" s="14">
        <v>3</v>
      </c>
      <c r="AY9" s="102"/>
      <c r="AZ9" s="14"/>
      <c r="BA9" s="14">
        <v>35</v>
      </c>
      <c r="BB9" s="14"/>
      <c r="BC9" s="103"/>
      <c r="BD9" s="14"/>
      <c r="BE9" s="14"/>
      <c r="BF9" s="14"/>
      <c r="BG9" s="14"/>
      <c r="BH9" s="14"/>
      <c r="BI9" s="14"/>
      <c r="BJ9" s="14"/>
      <c r="BK9" s="116">
        <f t="shared" si="0"/>
        <v>112.5</v>
      </c>
      <c r="BL9" s="127" t="s">
        <v>165</v>
      </c>
    </row>
    <row r="10" spans="1:64" ht="12.75">
      <c r="A10" s="11">
        <v>7</v>
      </c>
      <c r="B10" s="17" t="s">
        <v>121</v>
      </c>
      <c r="C10" s="17" t="s">
        <v>56</v>
      </c>
      <c r="D10" s="99"/>
      <c r="E10" s="18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03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9"/>
      <c r="AH10" s="14">
        <v>15</v>
      </c>
      <c r="AI10" s="103"/>
      <c r="AJ10" s="14">
        <v>2.5</v>
      </c>
      <c r="AK10" s="14">
        <v>5</v>
      </c>
      <c r="AL10" s="14"/>
      <c r="AM10" s="103"/>
      <c r="AN10" s="14">
        <v>5</v>
      </c>
      <c r="AO10" s="14"/>
      <c r="AP10" s="14"/>
      <c r="AQ10" s="14"/>
      <c r="AR10" s="20"/>
      <c r="AS10" s="14"/>
      <c r="AT10" s="14"/>
      <c r="AU10" s="14">
        <v>7.5</v>
      </c>
      <c r="AV10" s="14"/>
      <c r="AW10" s="14">
        <v>3</v>
      </c>
      <c r="AX10" s="14">
        <v>1.5</v>
      </c>
      <c r="AY10" s="103"/>
      <c r="AZ10" s="14"/>
      <c r="BA10" s="14">
        <v>17.5</v>
      </c>
      <c r="BB10" s="14"/>
      <c r="BC10" s="103"/>
      <c r="BD10" s="14"/>
      <c r="BE10" s="14"/>
      <c r="BF10" s="14"/>
      <c r="BG10" s="14"/>
      <c r="BH10" s="14"/>
      <c r="BI10" s="14"/>
      <c r="BJ10" s="14"/>
      <c r="BK10" s="13">
        <f t="shared" si="0"/>
        <v>57</v>
      </c>
      <c r="BL10" s="71" t="s">
        <v>166</v>
      </c>
    </row>
    <row r="11" spans="1:64" ht="12.75">
      <c r="A11" s="11">
        <v>8</v>
      </c>
      <c r="B11" s="17" t="s">
        <v>120</v>
      </c>
      <c r="C11" s="17" t="s">
        <v>101</v>
      </c>
      <c r="D11" s="99"/>
      <c r="E11" s="18"/>
      <c r="F11" s="14"/>
      <c r="G11" s="14"/>
      <c r="H11" s="14"/>
      <c r="I11" s="14">
        <v>11</v>
      </c>
      <c r="J11" s="14"/>
      <c r="K11" s="14"/>
      <c r="L11" s="14"/>
      <c r="M11" s="14"/>
      <c r="N11" s="14"/>
      <c r="O11" s="14"/>
      <c r="P11" s="14"/>
      <c r="Q11" s="10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9"/>
      <c r="AH11" s="14"/>
      <c r="AI11" s="103"/>
      <c r="AJ11" s="14">
        <v>2.5</v>
      </c>
      <c r="AK11" s="14">
        <v>5</v>
      </c>
      <c r="AL11" s="14">
        <v>1.5</v>
      </c>
      <c r="AM11" s="103"/>
      <c r="AN11" s="14">
        <v>5</v>
      </c>
      <c r="AO11" s="14"/>
      <c r="AP11" s="14"/>
      <c r="AQ11" s="14">
        <v>5</v>
      </c>
      <c r="AR11" s="20"/>
      <c r="AS11" s="14"/>
      <c r="AT11" s="14"/>
      <c r="AU11" s="14">
        <v>15</v>
      </c>
      <c r="AV11" s="14"/>
      <c r="AW11" s="14">
        <v>3</v>
      </c>
      <c r="AX11" s="14">
        <v>3</v>
      </c>
      <c r="AY11" s="103"/>
      <c r="AZ11" s="14"/>
      <c r="BA11" s="14"/>
      <c r="BB11" s="14"/>
      <c r="BC11" s="103"/>
      <c r="BD11" s="14"/>
      <c r="BE11" s="14"/>
      <c r="BF11" s="14"/>
      <c r="BG11" s="14"/>
      <c r="BH11" s="14"/>
      <c r="BI11" s="14"/>
      <c r="BJ11" s="14"/>
      <c r="BK11" s="13">
        <f t="shared" si="0"/>
        <v>51</v>
      </c>
      <c r="BL11" s="71" t="s">
        <v>166</v>
      </c>
    </row>
    <row r="12" spans="1:64" ht="12.75">
      <c r="A12" s="11">
        <v>9</v>
      </c>
      <c r="B12" s="126" t="s">
        <v>124</v>
      </c>
      <c r="C12" s="17" t="s">
        <v>125</v>
      </c>
      <c r="D12" s="99"/>
      <c r="E12" s="18"/>
      <c r="F12" s="14"/>
      <c r="G12" s="14"/>
      <c r="H12" s="14"/>
      <c r="I12" s="14">
        <v>11</v>
      </c>
      <c r="J12" s="14"/>
      <c r="K12" s="14"/>
      <c r="L12" s="14"/>
      <c r="M12" s="14">
        <v>21</v>
      </c>
      <c r="N12" s="14"/>
      <c r="O12" s="14"/>
      <c r="P12" s="14"/>
      <c r="Q12" s="10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9"/>
      <c r="AH12" s="14"/>
      <c r="AI12" s="103"/>
      <c r="AJ12" s="14"/>
      <c r="AK12" s="14"/>
      <c r="AL12" s="14"/>
      <c r="AM12" s="103"/>
      <c r="AN12" s="14"/>
      <c r="AO12" s="14"/>
      <c r="AP12" s="14"/>
      <c r="AQ12" s="14"/>
      <c r="AR12" s="20"/>
      <c r="AS12" s="14"/>
      <c r="AT12" s="14"/>
      <c r="AU12" s="14"/>
      <c r="AV12" s="14"/>
      <c r="AW12" s="14"/>
      <c r="AX12" s="14"/>
      <c r="AY12" s="103"/>
      <c r="AZ12" s="14"/>
      <c r="BA12" s="14"/>
      <c r="BB12" s="14"/>
      <c r="BC12" s="103"/>
      <c r="BD12" s="14"/>
      <c r="BE12" s="14"/>
      <c r="BF12" s="14"/>
      <c r="BG12" s="14"/>
      <c r="BH12" s="14"/>
      <c r="BI12" s="14"/>
      <c r="BJ12" s="14"/>
      <c r="BK12" s="13">
        <f t="shared" si="0"/>
        <v>32</v>
      </c>
      <c r="BL12" s="127" t="s">
        <v>165</v>
      </c>
    </row>
    <row r="13" spans="1:64" ht="12.75">
      <c r="A13" s="11">
        <v>10</v>
      </c>
      <c r="B13" s="17" t="s">
        <v>173</v>
      </c>
      <c r="C13" s="17" t="s">
        <v>56</v>
      </c>
      <c r="D13" s="99"/>
      <c r="E13" s="18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0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9"/>
      <c r="AH13" s="14"/>
      <c r="AI13" s="103"/>
      <c r="AJ13" s="14"/>
      <c r="AK13" s="14">
        <v>5</v>
      </c>
      <c r="AL13" s="14">
        <v>1.5</v>
      </c>
      <c r="AM13" s="103"/>
      <c r="AN13" s="14"/>
      <c r="AO13" s="14"/>
      <c r="AP13" s="14"/>
      <c r="AQ13" s="14"/>
      <c r="AR13" s="20"/>
      <c r="AS13" s="14"/>
      <c r="AT13" s="14"/>
      <c r="AU13" s="14"/>
      <c r="AV13" s="14"/>
      <c r="AW13" s="14"/>
      <c r="AX13" s="14"/>
      <c r="AY13" s="103"/>
      <c r="AZ13" s="14"/>
      <c r="BA13" s="14"/>
      <c r="BB13" s="14"/>
      <c r="BC13" s="103"/>
      <c r="BD13" s="14"/>
      <c r="BE13" s="14"/>
      <c r="BF13" s="14"/>
      <c r="BG13" s="14"/>
      <c r="BH13" s="14"/>
      <c r="BI13" s="14"/>
      <c r="BJ13" s="14"/>
      <c r="BK13" s="116">
        <f t="shared" si="0"/>
        <v>6.5</v>
      </c>
      <c r="BL13" s="71" t="s">
        <v>166</v>
      </c>
    </row>
    <row r="14" spans="1:64" ht="12.75">
      <c r="A14" s="11">
        <v>11</v>
      </c>
      <c r="B14" s="17" t="s">
        <v>160</v>
      </c>
      <c r="C14" s="17" t="s">
        <v>110</v>
      </c>
      <c r="D14" s="99"/>
      <c r="E14" s="18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03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9"/>
      <c r="AH14" s="14"/>
      <c r="AI14" s="103"/>
      <c r="AJ14" s="14">
        <v>2.5</v>
      </c>
      <c r="AK14" s="14"/>
      <c r="AL14" s="14">
        <v>1.5</v>
      </c>
      <c r="AM14" s="103"/>
      <c r="AN14" s="14"/>
      <c r="AO14" s="14"/>
      <c r="AP14" s="14"/>
      <c r="AQ14" s="14"/>
      <c r="AR14" s="20"/>
      <c r="AS14" s="14"/>
      <c r="AT14" s="14"/>
      <c r="AU14" s="14"/>
      <c r="AV14" s="14"/>
      <c r="AW14" s="14"/>
      <c r="AX14" s="14"/>
      <c r="AY14" s="103"/>
      <c r="AZ14" s="14"/>
      <c r="BA14" s="14"/>
      <c r="BB14" s="14"/>
      <c r="BC14" s="103"/>
      <c r="BD14" s="14"/>
      <c r="BE14" s="14"/>
      <c r="BF14" s="14"/>
      <c r="BG14" s="14"/>
      <c r="BH14" s="14"/>
      <c r="BI14" s="14"/>
      <c r="BJ14" s="14"/>
      <c r="BK14" s="13">
        <f t="shared" si="0"/>
        <v>4</v>
      </c>
      <c r="BL14" s="71" t="s">
        <v>166</v>
      </c>
    </row>
    <row r="15" spans="1:64" ht="12.75">
      <c r="A15" s="11">
        <v>12</v>
      </c>
      <c r="B15" s="17" t="s">
        <v>136</v>
      </c>
      <c r="C15" s="17" t="s">
        <v>164</v>
      </c>
      <c r="D15" s="99"/>
      <c r="E15" s="18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0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9"/>
      <c r="AH15" s="14"/>
      <c r="AI15" s="103"/>
      <c r="AJ15" s="14">
        <v>2.5</v>
      </c>
      <c r="AK15" s="14"/>
      <c r="AL15" s="14"/>
      <c r="AM15" s="103"/>
      <c r="AN15" s="14"/>
      <c r="AO15" s="14"/>
      <c r="AP15" s="14"/>
      <c r="AQ15" s="14"/>
      <c r="AR15" s="20"/>
      <c r="AS15" s="14"/>
      <c r="AT15" s="14"/>
      <c r="AU15" s="14"/>
      <c r="AV15" s="14"/>
      <c r="AW15" s="14"/>
      <c r="AX15" s="14"/>
      <c r="AY15" s="103"/>
      <c r="AZ15" s="14"/>
      <c r="BA15" s="14"/>
      <c r="BB15" s="14"/>
      <c r="BC15" s="103"/>
      <c r="BD15" s="14"/>
      <c r="BE15" s="14"/>
      <c r="BF15" s="14"/>
      <c r="BG15" s="14"/>
      <c r="BH15" s="14"/>
      <c r="BI15" s="14"/>
      <c r="BJ15" s="14"/>
      <c r="BK15" s="116">
        <f t="shared" si="0"/>
        <v>2.5</v>
      </c>
      <c r="BL15" s="71" t="s">
        <v>166</v>
      </c>
    </row>
    <row r="17" ht="12.75">
      <c r="B17" s="117" t="s">
        <v>137</v>
      </c>
    </row>
    <row r="18" ht="12.75">
      <c r="B18" s="118" t="s">
        <v>138</v>
      </c>
    </row>
  </sheetData>
  <sheetProtection/>
  <printOptions/>
  <pageMargins left="0.34" right="0.19" top="0.25" bottom="0.28" header="0.23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N48"/>
  <sheetViews>
    <sheetView zoomScalePageLayoutView="0" workbookViewId="0" topLeftCell="B10">
      <selection activeCell="B15" sqref="B15"/>
    </sheetView>
  </sheetViews>
  <sheetFormatPr defaultColWidth="9.140625" defaultRowHeight="12.75"/>
  <cols>
    <col min="1" max="1" width="2.7109375" style="134" customWidth="1"/>
    <col min="2" max="2" width="6.28125" style="12" bestFit="1" customWidth="1"/>
    <col min="3" max="3" width="21.57421875" style="12" bestFit="1" customWidth="1"/>
    <col min="4" max="4" width="13.421875" style="12" bestFit="1" customWidth="1"/>
    <col min="5" max="5" width="7.00390625" style="12" customWidth="1"/>
    <col min="6" max="6" width="9.140625" style="12" customWidth="1"/>
    <col min="7" max="7" width="3.421875" style="134" customWidth="1"/>
    <col min="8" max="8" width="4.00390625" style="134" customWidth="1"/>
    <col min="9" max="9" width="6.28125" style="12" bestFit="1" customWidth="1"/>
    <col min="10" max="10" width="21.57421875" style="12" bestFit="1" customWidth="1"/>
    <col min="11" max="11" width="14.140625" style="12" customWidth="1"/>
    <col min="12" max="12" width="6.8515625" style="12" customWidth="1"/>
    <col min="13" max="13" width="9.140625" style="12" customWidth="1"/>
    <col min="14" max="29" width="9.140625" style="134" customWidth="1"/>
    <col min="30" max="16384" width="9.140625" style="12" customWidth="1"/>
  </cols>
  <sheetData>
    <row r="1" s="134" customFormat="1" ht="12.75"/>
    <row r="2" s="134" customFormat="1" ht="12.75"/>
    <row r="3" s="134" customFormat="1" ht="12.75"/>
    <row r="4" s="134" customFormat="1" ht="12.75"/>
    <row r="5" s="134" customFormat="1" ht="12.75"/>
    <row r="6" s="134" customFormat="1" ht="12.75"/>
    <row r="7" spans="2:13" s="134" customFormat="1" ht="15.75">
      <c r="B7" s="169" t="s">
        <v>151</v>
      </c>
      <c r="C7" s="169"/>
      <c r="D7" s="169"/>
      <c r="E7" s="169"/>
      <c r="F7" s="169"/>
      <c r="G7" s="135"/>
      <c r="I7" s="169" t="s">
        <v>151</v>
      </c>
      <c r="J7" s="169"/>
      <c r="K7" s="169"/>
      <c r="L7" s="169"/>
      <c r="M7" s="169"/>
    </row>
    <row r="8" spans="2:13" s="134" customFormat="1" ht="15">
      <c r="B8" s="136"/>
      <c r="C8" s="136"/>
      <c r="D8" s="136"/>
      <c r="E8" s="136"/>
      <c r="F8" s="136"/>
      <c r="G8" s="136"/>
      <c r="I8" s="136"/>
      <c r="J8" s="136"/>
      <c r="K8" s="136"/>
      <c r="L8" s="136"/>
      <c r="M8" s="136"/>
    </row>
    <row r="9" spans="2:13" s="134" customFormat="1" ht="14.25">
      <c r="B9" s="137"/>
      <c r="C9" s="137"/>
      <c r="D9" s="137" t="s">
        <v>154</v>
      </c>
      <c r="F9" s="137"/>
      <c r="G9" s="137"/>
      <c r="I9" s="137"/>
      <c r="J9" s="137"/>
      <c r="K9" s="137" t="s">
        <v>154</v>
      </c>
      <c r="M9" s="137"/>
    </row>
    <row r="10" spans="2:13" s="134" customFormat="1" ht="14.25">
      <c r="B10" s="137"/>
      <c r="C10" s="137"/>
      <c r="D10" s="137"/>
      <c r="E10" s="137"/>
      <c r="F10" s="137"/>
      <c r="G10" s="137"/>
      <c r="I10" s="137"/>
      <c r="J10" s="137"/>
      <c r="K10" s="137"/>
      <c r="L10" s="137"/>
      <c r="M10" s="137"/>
    </row>
    <row r="11" spans="2:13" s="134" customFormat="1" ht="15">
      <c r="B11" s="170" t="s">
        <v>152</v>
      </c>
      <c r="C11" s="170"/>
      <c r="D11" s="170"/>
      <c r="E11" s="170"/>
      <c r="F11" s="170"/>
      <c r="G11" s="138"/>
      <c r="I11" s="170" t="s">
        <v>152</v>
      </c>
      <c r="J11" s="170"/>
      <c r="K11" s="170"/>
      <c r="L11" s="170"/>
      <c r="M11" s="170"/>
    </row>
    <row r="12" spans="2:13" s="134" customFormat="1" ht="14.25">
      <c r="B12" s="171" t="s">
        <v>167</v>
      </c>
      <c r="C12" s="171"/>
      <c r="D12" s="171"/>
      <c r="E12" s="171"/>
      <c r="F12" s="171"/>
      <c r="G12" s="139"/>
      <c r="I12" s="171" t="s">
        <v>169</v>
      </c>
      <c r="J12" s="171"/>
      <c r="K12" s="171"/>
      <c r="L12" s="171"/>
      <c r="M12" s="171"/>
    </row>
    <row r="13" spans="2:13" s="134" customFormat="1" ht="14.25">
      <c r="B13" s="137"/>
      <c r="C13" s="137"/>
      <c r="D13" s="137"/>
      <c r="E13" s="137"/>
      <c r="F13" s="137"/>
      <c r="G13" s="137"/>
      <c r="I13" s="137"/>
      <c r="J13" s="137"/>
      <c r="K13" s="137"/>
      <c r="L13" s="137"/>
      <c r="M13" s="137"/>
    </row>
    <row r="14" s="134" customFormat="1" ht="12.75"/>
    <row r="15" spans="2:13" ht="12.75">
      <c r="B15" s="126" t="s">
        <v>28</v>
      </c>
      <c r="C15" s="133" t="s">
        <v>170</v>
      </c>
      <c r="D15" s="70" t="s">
        <v>96</v>
      </c>
      <c r="E15" s="11" t="s">
        <v>29</v>
      </c>
      <c r="F15" s="133" t="s">
        <v>168</v>
      </c>
      <c r="I15" s="126" t="s">
        <v>28</v>
      </c>
      <c r="J15" s="133" t="s">
        <v>170</v>
      </c>
      <c r="K15" s="70" t="s">
        <v>96</v>
      </c>
      <c r="L15" s="11" t="s">
        <v>29</v>
      </c>
      <c r="M15" s="133" t="s">
        <v>168</v>
      </c>
    </row>
    <row r="16" spans="2:13" ht="12.75">
      <c r="B16" s="132">
        <v>1</v>
      </c>
      <c r="C16" s="126" t="s">
        <v>148</v>
      </c>
      <c r="D16" s="11" t="s">
        <v>110</v>
      </c>
      <c r="E16" s="13">
        <v>622</v>
      </c>
      <c r="F16" s="132" t="s">
        <v>165</v>
      </c>
      <c r="I16" s="132">
        <v>1</v>
      </c>
      <c r="J16" s="126" t="s">
        <v>122</v>
      </c>
      <c r="K16" s="17" t="s">
        <v>103</v>
      </c>
      <c r="L16" s="13">
        <v>338</v>
      </c>
      <c r="M16" s="132" t="s">
        <v>165</v>
      </c>
    </row>
    <row r="17" spans="2:13" ht="12.75">
      <c r="B17" s="132">
        <v>1</v>
      </c>
      <c r="C17" s="126" t="s">
        <v>111</v>
      </c>
      <c r="D17" s="17" t="s">
        <v>112</v>
      </c>
      <c r="E17" s="13">
        <v>622</v>
      </c>
      <c r="F17" s="132" t="s">
        <v>165</v>
      </c>
      <c r="I17" s="132">
        <v>2</v>
      </c>
      <c r="J17" s="126" t="s">
        <v>115</v>
      </c>
      <c r="K17" s="17" t="s">
        <v>56</v>
      </c>
      <c r="L17" s="116">
        <v>253.5</v>
      </c>
      <c r="M17" s="132" t="s">
        <v>165</v>
      </c>
    </row>
    <row r="18" spans="2:13" ht="12.75">
      <c r="B18" s="132">
        <v>3</v>
      </c>
      <c r="C18" s="126" t="s">
        <v>108</v>
      </c>
      <c r="D18" s="17" t="s">
        <v>56</v>
      </c>
      <c r="E18" s="13">
        <v>620</v>
      </c>
      <c r="F18" s="132" t="s">
        <v>165</v>
      </c>
      <c r="I18" s="132">
        <v>3</v>
      </c>
      <c r="J18" s="17" t="s">
        <v>118</v>
      </c>
      <c r="K18" s="17" t="s">
        <v>119</v>
      </c>
      <c r="L18" s="13">
        <v>214</v>
      </c>
      <c r="M18" s="133" t="s">
        <v>166</v>
      </c>
    </row>
    <row r="19" spans="2:13" ht="12.75">
      <c r="B19" s="132">
        <v>4</v>
      </c>
      <c r="C19" s="126" t="s">
        <v>102</v>
      </c>
      <c r="D19" s="17" t="s">
        <v>103</v>
      </c>
      <c r="E19" s="13">
        <v>618</v>
      </c>
      <c r="F19" s="132" t="s">
        <v>165</v>
      </c>
      <c r="I19" s="132">
        <v>4</v>
      </c>
      <c r="J19" s="126" t="s">
        <v>123</v>
      </c>
      <c r="K19" s="17" t="s">
        <v>103</v>
      </c>
      <c r="L19" s="116">
        <v>211.5</v>
      </c>
      <c r="M19" s="132" t="s">
        <v>165</v>
      </c>
    </row>
    <row r="20" spans="2:13" ht="12.75">
      <c r="B20" s="132">
        <v>5</v>
      </c>
      <c r="C20" s="11" t="s">
        <v>113</v>
      </c>
      <c r="D20" s="11" t="s">
        <v>56</v>
      </c>
      <c r="E20" s="13">
        <v>531</v>
      </c>
      <c r="F20" s="133" t="s">
        <v>166</v>
      </c>
      <c r="I20" s="132">
        <v>5</v>
      </c>
      <c r="J20" s="126" t="s">
        <v>117</v>
      </c>
      <c r="K20" s="17" t="s">
        <v>103</v>
      </c>
      <c r="L20" s="116">
        <v>127.5</v>
      </c>
      <c r="M20" s="132" t="s">
        <v>165</v>
      </c>
    </row>
    <row r="21" spans="2:13" ht="12.75">
      <c r="B21" s="132">
        <v>6</v>
      </c>
      <c r="C21" s="17" t="s">
        <v>107</v>
      </c>
      <c r="D21" s="17" t="s">
        <v>56</v>
      </c>
      <c r="E21" s="13">
        <v>494</v>
      </c>
      <c r="F21" s="133" t="s">
        <v>166</v>
      </c>
      <c r="I21" s="132">
        <v>6</v>
      </c>
      <c r="J21" s="126" t="s">
        <v>116</v>
      </c>
      <c r="K21" s="17" t="s">
        <v>103</v>
      </c>
      <c r="L21" s="116">
        <v>112.5</v>
      </c>
      <c r="M21" s="132" t="s">
        <v>165</v>
      </c>
    </row>
    <row r="22" spans="2:13" ht="12.75">
      <c r="B22" s="132">
        <v>7</v>
      </c>
      <c r="C22" s="126" t="s">
        <v>126</v>
      </c>
      <c r="D22" s="17" t="s">
        <v>162</v>
      </c>
      <c r="E22" s="13">
        <v>261</v>
      </c>
      <c r="F22" s="132" t="s">
        <v>165</v>
      </c>
      <c r="I22" s="132">
        <v>7</v>
      </c>
      <c r="J22" s="17" t="s">
        <v>121</v>
      </c>
      <c r="K22" s="17" t="s">
        <v>56</v>
      </c>
      <c r="L22" s="13">
        <v>57</v>
      </c>
      <c r="M22" s="133" t="s">
        <v>166</v>
      </c>
    </row>
    <row r="23" spans="2:13" ht="12.75">
      <c r="B23" s="132">
        <v>8</v>
      </c>
      <c r="C23" s="126" t="s">
        <v>127</v>
      </c>
      <c r="D23" s="17" t="s">
        <v>162</v>
      </c>
      <c r="E23" s="13">
        <v>239</v>
      </c>
      <c r="F23" s="132" t="s">
        <v>165</v>
      </c>
      <c r="I23" s="132">
        <v>8</v>
      </c>
      <c r="J23" s="17" t="s">
        <v>120</v>
      </c>
      <c r="K23" s="17" t="s">
        <v>101</v>
      </c>
      <c r="L23" s="13">
        <v>51</v>
      </c>
      <c r="M23" s="133" t="s">
        <v>166</v>
      </c>
    </row>
    <row r="24" spans="2:13" ht="12.75">
      <c r="B24" s="132">
        <v>9</v>
      </c>
      <c r="C24" s="17" t="s">
        <v>109</v>
      </c>
      <c r="D24" s="17" t="s">
        <v>56</v>
      </c>
      <c r="E24" s="116">
        <v>182.5</v>
      </c>
      <c r="F24" s="133" t="s">
        <v>166</v>
      </c>
      <c r="I24" s="132">
        <v>9</v>
      </c>
      <c r="J24" s="126" t="s">
        <v>124</v>
      </c>
      <c r="K24" s="17" t="s">
        <v>125</v>
      </c>
      <c r="L24" s="13">
        <v>32</v>
      </c>
      <c r="M24" s="132" t="s">
        <v>165</v>
      </c>
    </row>
    <row r="25" spans="2:13" ht="12.75">
      <c r="B25" s="132">
        <v>10</v>
      </c>
      <c r="C25" s="17" t="s">
        <v>106</v>
      </c>
      <c r="D25" s="17" t="s">
        <v>56</v>
      </c>
      <c r="E25" s="116">
        <v>156.5</v>
      </c>
      <c r="F25" s="133" t="s">
        <v>166</v>
      </c>
      <c r="I25" s="132">
        <v>10</v>
      </c>
      <c r="J25" s="17" t="s">
        <v>173</v>
      </c>
      <c r="K25" s="17" t="s">
        <v>56</v>
      </c>
      <c r="L25" s="116">
        <v>6.5</v>
      </c>
      <c r="M25" s="133" t="s">
        <v>166</v>
      </c>
    </row>
    <row r="26" spans="2:13" ht="12.75">
      <c r="B26" s="132">
        <v>11</v>
      </c>
      <c r="C26" s="17" t="s">
        <v>104</v>
      </c>
      <c r="D26" s="17" t="s">
        <v>56</v>
      </c>
      <c r="E26" s="13">
        <v>129</v>
      </c>
      <c r="F26" s="133" t="s">
        <v>166</v>
      </c>
      <c r="I26" s="132">
        <v>11</v>
      </c>
      <c r="J26" s="17" t="s">
        <v>160</v>
      </c>
      <c r="K26" s="17" t="s">
        <v>110</v>
      </c>
      <c r="L26" s="13">
        <v>4</v>
      </c>
      <c r="M26" s="133" t="s">
        <v>166</v>
      </c>
    </row>
    <row r="27" spans="2:13" ht="12.75">
      <c r="B27" s="132">
        <v>12</v>
      </c>
      <c r="C27" s="128" t="s">
        <v>100</v>
      </c>
      <c r="D27" s="17" t="s">
        <v>101</v>
      </c>
      <c r="E27" s="116">
        <v>117.5</v>
      </c>
      <c r="F27" s="133" t="s">
        <v>166</v>
      </c>
      <c r="I27" s="132">
        <v>12</v>
      </c>
      <c r="J27" s="17" t="s">
        <v>136</v>
      </c>
      <c r="K27" s="17" t="s">
        <v>164</v>
      </c>
      <c r="L27" s="116">
        <v>2.5</v>
      </c>
      <c r="M27" s="133" t="s">
        <v>166</v>
      </c>
    </row>
    <row r="28" spans="2:14" ht="12.75">
      <c r="B28" s="132">
        <v>13</v>
      </c>
      <c r="C28" s="17" t="s">
        <v>128</v>
      </c>
      <c r="D28" s="17" t="s">
        <v>163</v>
      </c>
      <c r="E28" s="13">
        <v>117</v>
      </c>
      <c r="F28" s="133" t="s">
        <v>166</v>
      </c>
      <c r="I28" s="142"/>
      <c r="J28" s="143"/>
      <c r="K28" s="143"/>
      <c r="L28" s="144"/>
      <c r="M28" s="145"/>
      <c r="N28" s="140"/>
    </row>
    <row r="29" spans="2:14" ht="12.75">
      <c r="B29" s="132">
        <v>14</v>
      </c>
      <c r="C29" s="126" t="s">
        <v>135</v>
      </c>
      <c r="D29" s="17" t="s">
        <v>56</v>
      </c>
      <c r="E29" s="13">
        <v>114</v>
      </c>
      <c r="F29" s="132" t="s">
        <v>165</v>
      </c>
      <c r="I29" s="142"/>
      <c r="J29" s="146"/>
      <c r="K29" s="143"/>
      <c r="L29" s="144"/>
      <c r="M29" s="142"/>
      <c r="N29" s="140"/>
    </row>
    <row r="30" spans="2:14" ht="12.75">
      <c r="B30" s="132">
        <v>15</v>
      </c>
      <c r="C30" s="17" t="s">
        <v>130</v>
      </c>
      <c r="D30" s="17"/>
      <c r="E30" s="13">
        <v>105</v>
      </c>
      <c r="F30" s="133" t="s">
        <v>166</v>
      </c>
      <c r="I30" s="142"/>
      <c r="J30" s="143"/>
      <c r="K30" s="143"/>
      <c r="L30" s="144"/>
      <c r="M30" s="145"/>
      <c r="N30" s="140"/>
    </row>
    <row r="31" spans="2:14" ht="12.75">
      <c r="B31" s="132">
        <v>16</v>
      </c>
      <c r="C31" s="17" t="s">
        <v>129</v>
      </c>
      <c r="D31" s="17" t="s">
        <v>161</v>
      </c>
      <c r="E31" s="13">
        <v>104</v>
      </c>
      <c r="F31" s="133" t="s">
        <v>166</v>
      </c>
      <c r="I31" s="142"/>
      <c r="J31" s="143"/>
      <c r="K31" s="143"/>
      <c r="L31" s="144"/>
      <c r="M31" s="145"/>
      <c r="N31" s="140"/>
    </row>
    <row r="32" spans="2:14" ht="12.75">
      <c r="B32" s="132">
        <v>17</v>
      </c>
      <c r="C32" s="17" t="s">
        <v>105</v>
      </c>
      <c r="D32" s="17" t="s">
        <v>101</v>
      </c>
      <c r="E32" s="13">
        <v>92</v>
      </c>
      <c r="F32" s="133" t="s">
        <v>166</v>
      </c>
      <c r="I32" s="142"/>
      <c r="J32" s="143"/>
      <c r="K32" s="143"/>
      <c r="L32" s="144"/>
      <c r="M32" s="145"/>
      <c r="N32" s="140"/>
    </row>
    <row r="33" spans="2:14" ht="12.75">
      <c r="B33" s="132">
        <v>18</v>
      </c>
      <c r="C33" s="17" t="s">
        <v>172</v>
      </c>
      <c r="D33" s="17" t="s">
        <v>110</v>
      </c>
      <c r="E33" s="13">
        <v>64</v>
      </c>
      <c r="F33" s="133" t="s">
        <v>166</v>
      </c>
      <c r="I33" s="142"/>
      <c r="J33" s="147"/>
      <c r="K33" s="143"/>
      <c r="L33" s="144"/>
      <c r="M33" s="145"/>
      <c r="N33" s="140"/>
    </row>
    <row r="34" spans="2:14" ht="12.75">
      <c r="B34" s="132">
        <v>19</v>
      </c>
      <c r="C34" s="17" t="s">
        <v>131</v>
      </c>
      <c r="D34" s="17" t="s">
        <v>161</v>
      </c>
      <c r="E34" s="13">
        <v>24.5</v>
      </c>
      <c r="F34" s="133" t="s">
        <v>166</v>
      </c>
      <c r="I34" s="142"/>
      <c r="J34" s="143"/>
      <c r="K34" s="143"/>
      <c r="L34" s="144"/>
      <c r="M34" s="145"/>
      <c r="N34" s="140"/>
    </row>
    <row r="35" spans="2:14" ht="12.75">
      <c r="B35" s="132">
        <v>20</v>
      </c>
      <c r="C35" s="17" t="s">
        <v>132</v>
      </c>
      <c r="D35" s="17" t="s">
        <v>161</v>
      </c>
      <c r="E35" s="13">
        <v>19</v>
      </c>
      <c r="F35" s="133" t="s">
        <v>166</v>
      </c>
      <c r="I35" s="142"/>
      <c r="J35" s="143"/>
      <c r="K35" s="143"/>
      <c r="L35" s="144"/>
      <c r="M35" s="145"/>
      <c r="N35" s="140"/>
    </row>
    <row r="36" spans="2:14" ht="12.75">
      <c r="B36" s="132">
        <v>21</v>
      </c>
      <c r="C36" s="17" t="s">
        <v>133</v>
      </c>
      <c r="D36" s="17" t="s">
        <v>159</v>
      </c>
      <c r="E36" s="116">
        <v>11.5</v>
      </c>
      <c r="F36" s="133" t="s">
        <v>166</v>
      </c>
      <c r="I36" s="142"/>
      <c r="J36" s="143"/>
      <c r="K36" s="143"/>
      <c r="L36" s="148"/>
      <c r="M36" s="145"/>
      <c r="N36" s="140"/>
    </row>
    <row r="37" spans="2:14" ht="12.75">
      <c r="B37" s="132">
        <v>22</v>
      </c>
      <c r="C37" s="17" t="s">
        <v>114</v>
      </c>
      <c r="D37" s="17" t="s">
        <v>110</v>
      </c>
      <c r="E37" s="13">
        <v>4</v>
      </c>
      <c r="F37" s="133" t="s">
        <v>166</v>
      </c>
      <c r="I37" s="142"/>
      <c r="J37" s="143"/>
      <c r="K37" s="143"/>
      <c r="L37" s="144"/>
      <c r="M37" s="145"/>
      <c r="N37" s="140"/>
    </row>
    <row r="38" spans="2:14" ht="12.75">
      <c r="B38" s="132">
        <v>23</v>
      </c>
      <c r="C38" s="17" t="s">
        <v>134</v>
      </c>
      <c r="D38" s="17" t="s">
        <v>164</v>
      </c>
      <c r="E38" s="116">
        <v>2.5</v>
      </c>
      <c r="F38" s="133" t="s">
        <v>166</v>
      </c>
      <c r="I38" s="142"/>
      <c r="J38" s="143"/>
      <c r="K38" s="143"/>
      <c r="L38" s="148"/>
      <c r="M38" s="145"/>
      <c r="N38" s="140"/>
    </row>
    <row r="39" spans="9:14" s="134" customFormat="1" ht="12.75">
      <c r="I39" s="140"/>
      <c r="J39" s="140"/>
      <c r="K39" s="140"/>
      <c r="L39" s="140"/>
      <c r="M39" s="140"/>
      <c r="N39" s="140"/>
    </row>
    <row r="40" s="134" customFormat="1" ht="12.75"/>
    <row r="41" s="134" customFormat="1" ht="12.75"/>
    <row r="42" s="134" customFormat="1" ht="12.75"/>
    <row r="43" s="134" customFormat="1" ht="12.75"/>
    <row r="44" s="134" customFormat="1" ht="12.75"/>
    <row r="45" s="134" customFormat="1" ht="12.75"/>
    <row r="46" s="134" customFormat="1" ht="12.75"/>
    <row r="47" s="134" customFormat="1" ht="12.75"/>
    <row r="48" s="134" customFormat="1" ht="12.75">
      <c r="I48" s="141"/>
    </row>
    <row r="49" s="134" customFormat="1" ht="12.75"/>
    <row r="50" s="134" customFormat="1" ht="12.75"/>
    <row r="51" s="134" customFormat="1" ht="12.75"/>
    <row r="52" s="134" customFormat="1" ht="12.75"/>
    <row r="53" s="134" customFormat="1" ht="12.75"/>
    <row r="54" s="134" customFormat="1" ht="12.75"/>
    <row r="55" s="134" customFormat="1" ht="12.75"/>
    <row r="56" s="134" customFormat="1" ht="12.75"/>
    <row r="57" s="134" customFormat="1" ht="12.75"/>
    <row r="58" s="134" customFormat="1" ht="12.75"/>
    <row r="59" s="134" customFormat="1" ht="12.75"/>
    <row r="60" s="134" customFormat="1" ht="12.75"/>
    <row r="61" s="134" customFormat="1" ht="12.75"/>
    <row r="62" s="134" customFormat="1" ht="12.75"/>
    <row r="63" s="134" customFormat="1" ht="12.75"/>
    <row r="64" s="134" customFormat="1" ht="12.75"/>
    <row r="65" s="134" customFormat="1" ht="12.75"/>
    <row r="66" s="134" customFormat="1" ht="12.75"/>
    <row r="67" s="134" customFormat="1" ht="12.75"/>
    <row r="68" s="134" customFormat="1" ht="12.75"/>
    <row r="69" s="134" customFormat="1" ht="12.75"/>
    <row r="70" s="134" customFormat="1" ht="12.75"/>
    <row r="71" s="134" customFormat="1" ht="12.75"/>
    <row r="72" s="134" customFormat="1" ht="12.75"/>
    <row r="73" s="134" customFormat="1" ht="12.75"/>
    <row r="74" s="134" customFormat="1" ht="12.75"/>
    <row r="75" s="134" customFormat="1" ht="12.75"/>
    <row r="76" s="134" customFormat="1" ht="12.75"/>
    <row r="77" s="134" customFormat="1" ht="12.75"/>
    <row r="78" s="134" customFormat="1" ht="12.75"/>
    <row r="79" s="134" customFormat="1" ht="12.75"/>
    <row r="80" s="134" customFormat="1" ht="12.75"/>
    <row r="81" s="134" customFormat="1" ht="12.75"/>
    <row r="82" s="134" customFormat="1" ht="12.75"/>
    <row r="83" s="134" customFormat="1" ht="12.75"/>
    <row r="84" s="134" customFormat="1" ht="12.75"/>
    <row r="85" s="134" customFormat="1" ht="12.75"/>
    <row r="86" s="134" customFormat="1" ht="12.75"/>
    <row r="87" s="134" customFormat="1" ht="12.75"/>
    <row r="88" s="134" customFormat="1" ht="12.75"/>
    <row r="89" s="134" customFormat="1" ht="12.75"/>
    <row r="90" s="134" customFormat="1" ht="12.75"/>
    <row r="91" s="134" customFormat="1" ht="12.75"/>
    <row r="92" s="134" customFormat="1" ht="12.75"/>
    <row r="93" s="134" customFormat="1" ht="12.75"/>
    <row r="94" s="134" customFormat="1" ht="12.75"/>
    <row r="95" s="134" customFormat="1" ht="12.75"/>
    <row r="96" s="134" customFormat="1" ht="12.75"/>
    <row r="97" s="134" customFormat="1" ht="12.75"/>
    <row r="98" s="134" customFormat="1" ht="12.75"/>
    <row r="99" s="134" customFormat="1" ht="12.75"/>
    <row r="100" s="134" customFormat="1" ht="12.75"/>
    <row r="101" s="134" customFormat="1" ht="12.75"/>
    <row r="102" s="134" customFormat="1" ht="12.75"/>
    <row r="103" s="134" customFormat="1" ht="12.75"/>
    <row r="104" s="134" customFormat="1" ht="12.75"/>
    <row r="105" s="134" customFormat="1" ht="12.75"/>
    <row r="106" s="134" customFormat="1" ht="12.75"/>
    <row r="107" s="134" customFormat="1" ht="12.75"/>
    <row r="108" s="134" customFormat="1" ht="12.75"/>
    <row r="109" s="134" customFormat="1" ht="12.75"/>
    <row r="110" s="134" customFormat="1" ht="12.75"/>
    <row r="111" s="134" customFormat="1" ht="12.75"/>
    <row r="112" s="134" customFormat="1" ht="12.75"/>
    <row r="113" s="134" customFormat="1" ht="12.75"/>
    <row r="114" s="134" customFormat="1" ht="12.75"/>
    <row r="115" s="134" customFormat="1" ht="12.75"/>
    <row r="116" s="134" customFormat="1" ht="12.75"/>
    <row r="117" s="134" customFormat="1" ht="12.75"/>
    <row r="118" s="134" customFormat="1" ht="12.75"/>
    <row r="119" s="134" customFormat="1" ht="12.75"/>
    <row r="120" s="134" customFormat="1" ht="12.75"/>
    <row r="121" s="134" customFormat="1" ht="12.75"/>
    <row r="122" s="134" customFormat="1" ht="12.75"/>
    <row r="123" s="134" customFormat="1" ht="12.75"/>
    <row r="124" s="134" customFormat="1" ht="12.75"/>
    <row r="125" s="134" customFormat="1" ht="12.75"/>
    <row r="126" s="134" customFormat="1" ht="12.75"/>
    <row r="127" s="134" customFormat="1" ht="12.75"/>
    <row r="128" s="134" customFormat="1" ht="12.75"/>
    <row r="129" s="134" customFormat="1" ht="12.75"/>
    <row r="130" s="134" customFormat="1" ht="12.75"/>
    <row r="131" s="134" customFormat="1" ht="12.75"/>
    <row r="132" s="134" customFormat="1" ht="12.75"/>
    <row r="133" s="134" customFormat="1" ht="12.75"/>
    <row r="134" s="134" customFormat="1" ht="12.75"/>
    <row r="135" s="134" customFormat="1" ht="12.75"/>
    <row r="136" s="134" customFormat="1" ht="12.75"/>
    <row r="137" s="134" customFormat="1" ht="12.75"/>
    <row r="138" s="134" customFormat="1" ht="12.75"/>
    <row r="139" s="134" customFormat="1" ht="12.75"/>
    <row r="140" s="134" customFormat="1" ht="12.75"/>
    <row r="141" s="134" customFormat="1" ht="12.75"/>
    <row r="142" s="134" customFormat="1" ht="12.75"/>
    <row r="143" s="134" customFormat="1" ht="12.75"/>
    <row r="144" s="134" customFormat="1" ht="12.75"/>
    <row r="145" s="134" customFormat="1" ht="12.75"/>
    <row r="146" s="134" customFormat="1" ht="12.75"/>
    <row r="147" s="134" customFormat="1" ht="12.75"/>
    <row r="148" s="134" customFormat="1" ht="12.75"/>
    <row r="149" s="134" customFormat="1" ht="12.75"/>
    <row r="150" s="134" customFormat="1" ht="12.75"/>
    <row r="151" s="134" customFormat="1" ht="12.75"/>
    <row r="152" s="134" customFormat="1" ht="12.75"/>
    <row r="153" s="134" customFormat="1" ht="12.75"/>
    <row r="154" s="134" customFormat="1" ht="12.75"/>
    <row r="155" s="134" customFormat="1" ht="12.75"/>
    <row r="156" s="134" customFormat="1" ht="12.75"/>
    <row r="157" s="134" customFormat="1" ht="12.75"/>
    <row r="158" s="134" customFormat="1" ht="12.75"/>
    <row r="159" s="134" customFormat="1" ht="12.75"/>
    <row r="160" s="134" customFormat="1" ht="12.75"/>
    <row r="161" s="134" customFormat="1" ht="12.75"/>
    <row r="162" s="134" customFormat="1" ht="12.75"/>
    <row r="163" s="134" customFormat="1" ht="12.75"/>
    <row r="164" s="134" customFormat="1" ht="12.75"/>
    <row r="165" s="134" customFormat="1" ht="12.75"/>
    <row r="166" s="134" customFormat="1" ht="12.75"/>
    <row r="167" s="134" customFormat="1" ht="12.75"/>
    <row r="168" s="134" customFormat="1" ht="12.75"/>
    <row r="169" s="134" customFormat="1" ht="12.75"/>
    <row r="170" s="134" customFormat="1" ht="12.75"/>
    <row r="171" s="134" customFormat="1" ht="12.75"/>
    <row r="172" s="134" customFormat="1" ht="12.75"/>
    <row r="173" s="134" customFormat="1" ht="12.75"/>
    <row r="174" s="134" customFormat="1" ht="12.75"/>
    <row r="175" s="134" customFormat="1" ht="12.75"/>
    <row r="176" s="134" customFormat="1" ht="12.75"/>
    <row r="177" s="134" customFormat="1" ht="12.75"/>
    <row r="178" s="134" customFormat="1" ht="12.75"/>
    <row r="179" s="134" customFormat="1" ht="12.75"/>
    <row r="180" s="134" customFormat="1" ht="12.75"/>
    <row r="181" s="134" customFormat="1" ht="12.75"/>
    <row r="182" s="134" customFormat="1" ht="12.75"/>
    <row r="183" s="134" customFormat="1" ht="12.75"/>
    <row r="184" s="134" customFormat="1" ht="12.75"/>
    <row r="185" s="134" customFormat="1" ht="12.75"/>
    <row r="186" s="134" customFormat="1" ht="12.75"/>
    <row r="187" s="134" customFormat="1" ht="12.75"/>
    <row r="188" s="134" customFormat="1" ht="12.75"/>
    <row r="189" s="134" customFormat="1" ht="12.75"/>
    <row r="190" s="134" customFormat="1" ht="12.75"/>
    <row r="191" s="134" customFormat="1" ht="12.75"/>
    <row r="192" s="134" customFormat="1" ht="12.75"/>
    <row r="193" s="134" customFormat="1" ht="12.75"/>
    <row r="194" s="134" customFormat="1" ht="12.75"/>
    <row r="195" s="134" customFormat="1" ht="12.75"/>
    <row r="196" s="134" customFormat="1" ht="12.75"/>
    <row r="197" s="134" customFormat="1" ht="12.75"/>
    <row r="198" s="134" customFormat="1" ht="12.75"/>
    <row r="199" s="134" customFormat="1" ht="12.75"/>
    <row r="200" s="134" customFormat="1" ht="12.75"/>
    <row r="201" s="134" customFormat="1" ht="12.75"/>
    <row r="202" s="134" customFormat="1" ht="12.75"/>
    <row r="203" s="134" customFormat="1" ht="12.75"/>
    <row r="204" s="134" customFormat="1" ht="12.75"/>
    <row r="205" s="134" customFormat="1" ht="12.75"/>
    <row r="206" s="134" customFormat="1" ht="12.75"/>
    <row r="207" s="134" customFormat="1" ht="12.75"/>
  </sheetData>
  <sheetProtection/>
  <mergeCells count="6">
    <mergeCell ref="I7:M7"/>
    <mergeCell ref="I11:M11"/>
    <mergeCell ref="I12:M12"/>
    <mergeCell ref="B7:F7"/>
    <mergeCell ref="B11:F11"/>
    <mergeCell ref="B12:F1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P29"/>
  <sheetViews>
    <sheetView tabSelected="1" zoomScalePageLayoutView="0" workbookViewId="0" topLeftCell="A10">
      <selection activeCell="B15" sqref="B15:B16"/>
    </sheetView>
  </sheetViews>
  <sheetFormatPr defaultColWidth="9.140625" defaultRowHeight="12.75"/>
  <cols>
    <col min="1" max="1" width="3.140625" style="134" customWidth="1"/>
    <col min="2" max="2" width="7.421875" style="137" bestFit="1" customWidth="1"/>
    <col min="3" max="3" width="22.7109375" style="137" bestFit="1" customWidth="1"/>
    <col min="4" max="4" width="7.8515625" style="137" customWidth="1"/>
    <col min="5" max="5" width="8.57421875" style="137" customWidth="1"/>
    <col min="6" max="7" width="8.28125" style="137" customWidth="1"/>
    <col min="8" max="8" width="4.140625" style="137" customWidth="1"/>
    <col min="9" max="9" width="3.7109375" style="137" customWidth="1"/>
    <col min="10" max="10" width="7.421875" style="137" bestFit="1" customWidth="1"/>
    <col min="11" max="11" width="22.7109375" style="137" bestFit="1" customWidth="1"/>
    <col min="12" max="12" width="7.8515625" style="137" customWidth="1"/>
    <col min="13" max="13" width="8.57421875" style="137" customWidth="1"/>
    <col min="14" max="15" width="7.00390625" style="137" bestFit="1" customWidth="1"/>
    <col min="16" max="16" width="9.140625" style="137" customWidth="1"/>
    <col min="17" max="16384" width="9.140625" style="134" customWidth="1"/>
  </cols>
  <sheetData>
    <row r="1" ht="14.25"/>
    <row r="2" ht="14.25"/>
    <row r="3" ht="14.25"/>
    <row r="4" ht="14.25"/>
    <row r="5" ht="14.25"/>
    <row r="6" ht="14.25"/>
    <row r="7" spans="2:15" ht="15" customHeight="1">
      <c r="B7" s="169" t="s">
        <v>151</v>
      </c>
      <c r="C7" s="169"/>
      <c r="D7" s="169"/>
      <c r="E7" s="169"/>
      <c r="F7" s="169"/>
      <c r="G7" s="169"/>
      <c r="J7" s="169" t="s">
        <v>151</v>
      </c>
      <c r="K7" s="169"/>
      <c r="L7" s="169"/>
      <c r="M7" s="169"/>
      <c r="N7" s="169"/>
      <c r="O7" s="169"/>
    </row>
    <row r="8" spans="2:15" ht="15" customHeight="1">
      <c r="B8" s="136"/>
      <c r="C8" s="136"/>
      <c r="D8" s="136"/>
      <c r="E8" s="136"/>
      <c r="F8" s="136"/>
      <c r="G8" s="136"/>
      <c r="J8" s="136"/>
      <c r="K8" s="136"/>
      <c r="L8" s="136"/>
      <c r="M8" s="136"/>
      <c r="N8" s="136"/>
      <c r="O8" s="136"/>
    </row>
    <row r="9" spans="5:13" ht="14.25">
      <c r="E9" s="137" t="s">
        <v>154</v>
      </c>
      <c r="M9" s="137" t="s">
        <v>154</v>
      </c>
    </row>
    <row r="11" spans="2:15" ht="15">
      <c r="B11" s="170" t="s">
        <v>152</v>
      </c>
      <c r="C11" s="170"/>
      <c r="D11" s="170"/>
      <c r="E11" s="170"/>
      <c r="F11" s="170"/>
      <c r="G11" s="170"/>
      <c r="J11" s="170" t="s">
        <v>152</v>
      </c>
      <c r="K11" s="170"/>
      <c r="L11" s="170"/>
      <c r="M11" s="170"/>
      <c r="N11" s="170"/>
      <c r="O11" s="170"/>
    </row>
    <row r="12" spans="2:15" ht="14.25">
      <c r="B12" s="171" t="s">
        <v>153</v>
      </c>
      <c r="C12" s="171"/>
      <c r="D12" s="171"/>
      <c r="E12" s="171"/>
      <c r="F12" s="171"/>
      <c r="G12" s="171"/>
      <c r="J12" s="171" t="s">
        <v>155</v>
      </c>
      <c r="K12" s="171"/>
      <c r="L12" s="171"/>
      <c r="M12" s="171"/>
      <c r="N12" s="171"/>
      <c r="O12" s="171"/>
    </row>
    <row r="13" ht="14.25"/>
    <row r="15" spans="2:15" ht="49.5" customHeight="1">
      <c r="B15" s="172" t="s">
        <v>28</v>
      </c>
      <c r="C15" s="172" t="s">
        <v>141</v>
      </c>
      <c r="D15" s="174" t="s">
        <v>149</v>
      </c>
      <c r="E15" s="174" t="s">
        <v>139</v>
      </c>
      <c r="F15" s="176" t="s">
        <v>140</v>
      </c>
      <c r="G15" s="176"/>
      <c r="J15" s="172" t="s">
        <v>28</v>
      </c>
      <c r="K15" s="172" t="s">
        <v>141</v>
      </c>
      <c r="L15" s="174" t="s">
        <v>149</v>
      </c>
      <c r="M15" s="174" t="s">
        <v>139</v>
      </c>
      <c r="N15" s="176" t="s">
        <v>140</v>
      </c>
      <c r="O15" s="176"/>
    </row>
    <row r="16" spans="2:15" ht="15">
      <c r="B16" s="173"/>
      <c r="C16" s="173"/>
      <c r="D16" s="175"/>
      <c r="E16" s="175"/>
      <c r="F16" s="119">
        <v>1</v>
      </c>
      <c r="G16" s="119">
        <v>2</v>
      </c>
      <c r="J16" s="173"/>
      <c r="K16" s="173"/>
      <c r="L16" s="175"/>
      <c r="M16" s="175"/>
      <c r="N16" s="119">
        <v>1</v>
      </c>
      <c r="O16" s="119">
        <v>2</v>
      </c>
    </row>
    <row r="17" spans="2:15" ht="15">
      <c r="B17" s="149">
        <v>1</v>
      </c>
      <c r="C17" s="120" t="s">
        <v>148</v>
      </c>
      <c r="D17" s="120"/>
      <c r="E17" s="120"/>
      <c r="F17" s="121">
        <v>0.0013773148148148147</v>
      </c>
      <c r="G17" s="121">
        <v>0.001736111111111111</v>
      </c>
      <c r="J17" s="149">
        <v>1</v>
      </c>
      <c r="K17" s="120" t="s">
        <v>156</v>
      </c>
      <c r="L17" s="120"/>
      <c r="M17" s="120"/>
      <c r="N17" s="121"/>
      <c r="O17" s="121">
        <v>0.0023032407407407407</v>
      </c>
    </row>
    <row r="18" spans="2:15" ht="15">
      <c r="B18" s="119">
        <v>2</v>
      </c>
      <c r="C18" s="120" t="s">
        <v>144</v>
      </c>
      <c r="D18" s="120"/>
      <c r="E18" s="120"/>
      <c r="F18" s="121">
        <v>0.0013310185185185185</v>
      </c>
      <c r="G18" s="121">
        <v>0.0018750000000000001</v>
      </c>
      <c r="J18" s="119">
        <v>2</v>
      </c>
      <c r="K18" s="120" t="s">
        <v>158</v>
      </c>
      <c r="L18" s="120"/>
      <c r="M18" s="120"/>
      <c r="N18" s="121"/>
      <c r="O18" s="121">
        <v>0.0029745370370370373</v>
      </c>
    </row>
    <row r="19" spans="2:15" ht="15">
      <c r="B19" s="119">
        <v>3</v>
      </c>
      <c r="C19" s="120" t="s">
        <v>111</v>
      </c>
      <c r="D19" s="120"/>
      <c r="E19" s="120"/>
      <c r="F19" s="121">
        <v>0.0016203703703703703</v>
      </c>
      <c r="G19" s="121">
        <v>0.001990740740740741</v>
      </c>
      <c r="J19" s="119">
        <v>3</v>
      </c>
      <c r="K19" s="120" t="s">
        <v>157</v>
      </c>
      <c r="L19" s="120"/>
      <c r="M19" s="120"/>
      <c r="N19" s="121"/>
      <c r="O19" s="121">
        <v>0.008506944444444444</v>
      </c>
    </row>
    <row r="20" spans="2:16" ht="15">
      <c r="B20" s="119"/>
      <c r="C20" s="120" t="s">
        <v>145</v>
      </c>
      <c r="D20" s="120"/>
      <c r="E20" s="120"/>
      <c r="F20" s="121"/>
      <c r="G20" s="121">
        <v>0.002013888888888889</v>
      </c>
      <c r="H20" s="137" t="s">
        <v>171</v>
      </c>
      <c r="J20" s="122"/>
      <c r="K20" s="123"/>
      <c r="L20" s="123"/>
      <c r="M20" s="123"/>
      <c r="N20" s="124"/>
      <c r="O20" s="124"/>
      <c r="P20" s="123"/>
    </row>
    <row r="21" spans="2:16" ht="15">
      <c r="B21" s="119">
        <v>4</v>
      </c>
      <c r="C21" s="120" t="s">
        <v>142</v>
      </c>
      <c r="D21" s="120"/>
      <c r="E21" s="120"/>
      <c r="F21" s="121">
        <v>0.0016666666666666668</v>
      </c>
      <c r="G21" s="121">
        <v>0.0020949074074074073</v>
      </c>
      <c r="J21" s="122"/>
      <c r="K21" s="123"/>
      <c r="L21" s="123"/>
      <c r="M21" s="123"/>
      <c r="N21" s="124"/>
      <c r="O21" s="124"/>
      <c r="P21" s="123"/>
    </row>
    <row r="22" spans="2:16" ht="15">
      <c r="B22" s="119">
        <v>5</v>
      </c>
      <c r="C22" s="120" t="s">
        <v>146</v>
      </c>
      <c r="D22" s="120"/>
      <c r="E22" s="120"/>
      <c r="F22" s="121">
        <v>0.0022106481481481478</v>
      </c>
      <c r="G22" s="121">
        <v>0.0030555555555555557</v>
      </c>
      <c r="J22" s="122"/>
      <c r="K22" s="123"/>
      <c r="L22" s="123"/>
      <c r="M22" s="123"/>
      <c r="N22" s="124"/>
      <c r="O22" s="124"/>
      <c r="P22" s="123"/>
    </row>
    <row r="23" spans="2:16" ht="15">
      <c r="B23" s="119">
        <v>6</v>
      </c>
      <c r="C23" s="120" t="s">
        <v>172</v>
      </c>
      <c r="D23" s="120"/>
      <c r="E23" s="120"/>
      <c r="F23" s="121">
        <v>0.002523148148148148</v>
      </c>
      <c r="G23" s="121">
        <v>0.0032407407407407406</v>
      </c>
      <c r="J23" s="122"/>
      <c r="K23" s="123"/>
      <c r="L23" s="123"/>
      <c r="M23" s="123"/>
      <c r="N23" s="124"/>
      <c r="O23" s="124"/>
      <c r="P23" s="123"/>
    </row>
    <row r="24" spans="2:16" ht="15">
      <c r="B24" s="119">
        <v>7</v>
      </c>
      <c r="C24" s="120" t="s">
        <v>150</v>
      </c>
      <c r="D24" s="120"/>
      <c r="E24" s="120"/>
      <c r="F24" s="121">
        <v>0.002777777777777778</v>
      </c>
      <c r="G24" s="121">
        <v>0.003414351851851852</v>
      </c>
      <c r="J24" s="122"/>
      <c r="K24" s="123"/>
      <c r="L24" s="123"/>
      <c r="M24" s="123"/>
      <c r="N24" s="124"/>
      <c r="O24" s="124"/>
      <c r="P24" s="123"/>
    </row>
    <row r="25" spans="2:16" ht="15">
      <c r="B25" s="119">
        <v>8</v>
      </c>
      <c r="C25" s="120" t="s">
        <v>147</v>
      </c>
      <c r="D25" s="120"/>
      <c r="E25" s="120"/>
      <c r="F25" s="121">
        <v>0.003599537037037037</v>
      </c>
      <c r="G25" s="121">
        <v>0.004479166666666667</v>
      </c>
      <c r="J25" s="122"/>
      <c r="K25" s="123"/>
      <c r="L25" s="123"/>
      <c r="M25" s="123"/>
      <c r="N25" s="124"/>
      <c r="O25" s="124"/>
      <c r="P25" s="123"/>
    </row>
    <row r="26" spans="2:16" ht="15">
      <c r="B26" s="119">
        <v>9</v>
      </c>
      <c r="C26" s="120" t="s">
        <v>131</v>
      </c>
      <c r="D26" s="120"/>
      <c r="E26" s="120"/>
      <c r="F26" s="121"/>
      <c r="G26" s="121">
        <v>0.004618055555555556</v>
      </c>
      <c r="J26" s="122"/>
      <c r="K26" s="123"/>
      <c r="L26" s="123"/>
      <c r="M26" s="123"/>
      <c r="N26" s="124"/>
      <c r="O26" s="124"/>
      <c r="P26" s="123"/>
    </row>
    <row r="27" spans="2:16" ht="15">
      <c r="B27" s="119">
        <v>10</v>
      </c>
      <c r="C27" s="120" t="s">
        <v>143</v>
      </c>
      <c r="D27" s="120"/>
      <c r="E27" s="120"/>
      <c r="F27" s="121">
        <v>0.011655092592592594</v>
      </c>
      <c r="G27" s="121">
        <v>0.012905092592592591</v>
      </c>
      <c r="J27" s="122"/>
      <c r="K27" s="123"/>
      <c r="L27" s="123"/>
      <c r="M27" s="123"/>
      <c r="N27" s="124"/>
      <c r="O27" s="124"/>
      <c r="P27" s="123"/>
    </row>
    <row r="28" spans="6:16" ht="14.25">
      <c r="F28" s="150"/>
      <c r="J28" s="123"/>
      <c r="K28" s="123"/>
      <c r="L28" s="123"/>
      <c r="M28" s="123"/>
      <c r="N28" s="124"/>
      <c r="O28" s="123"/>
      <c r="P28" s="123"/>
    </row>
    <row r="29" spans="10:16" ht="14.25">
      <c r="J29" s="123"/>
      <c r="K29" s="123"/>
      <c r="L29" s="123"/>
      <c r="M29" s="123"/>
      <c r="N29" s="123"/>
      <c r="O29" s="123"/>
      <c r="P29" s="123"/>
    </row>
  </sheetData>
  <sheetProtection/>
  <mergeCells count="16">
    <mergeCell ref="J7:O7"/>
    <mergeCell ref="J11:O11"/>
    <mergeCell ref="J12:O12"/>
    <mergeCell ref="J15:J16"/>
    <mergeCell ref="K15:K16"/>
    <mergeCell ref="L15:L16"/>
    <mergeCell ref="M15:M16"/>
    <mergeCell ref="N15:O15"/>
    <mergeCell ref="B15:B16"/>
    <mergeCell ref="C15:C16"/>
    <mergeCell ref="D15:D16"/>
    <mergeCell ref="E15:E16"/>
    <mergeCell ref="B7:G7"/>
    <mergeCell ref="B11:G11"/>
    <mergeCell ref="B12:G12"/>
    <mergeCell ref="F15:G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Валерий</cp:lastModifiedBy>
  <cp:lastPrinted>2014-09-15T04:16:57Z</cp:lastPrinted>
  <dcterms:created xsi:type="dcterms:W3CDTF">1996-10-08T23:32:33Z</dcterms:created>
  <dcterms:modified xsi:type="dcterms:W3CDTF">2014-09-15T16:42:14Z</dcterms:modified>
  <cp:category/>
  <cp:version/>
  <cp:contentType/>
  <cp:contentStatus/>
</cp:coreProperties>
</file>